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scsk12-my.sharepoint.com/personal/taylorm15_scsk12_org/Documents/Documents/"/>
    </mc:Choice>
  </mc:AlternateContent>
  <bookViews>
    <workbookView xWindow="0" yWindow="0" windowWidth="28800" windowHeight="11910"/>
  </bookViews>
  <sheets>
    <sheet name="Frozen-Serving" sheetId="4" r:id="rId1"/>
    <sheet name="Frozen-Pound" sheetId="2" r:id="rId2"/>
    <sheet name="Dry-Serv or each" sheetId="3" r:id="rId3"/>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7" i="4" l="1"/>
  <c r="N27" i="4"/>
  <c r="M27" i="4"/>
  <c r="N23" i="4"/>
  <c r="O23" i="4" s="1"/>
  <c r="M23" i="4"/>
  <c r="O21" i="4"/>
  <c r="O19" i="4"/>
  <c r="N19" i="4"/>
  <c r="N13" i="4"/>
  <c r="O13" i="4" s="1"/>
  <c r="M13" i="4"/>
  <c r="N11" i="4"/>
  <c r="O11" i="4" s="1"/>
  <c r="M11" i="4"/>
  <c r="O7" i="4"/>
  <c r="O5" i="4"/>
  <c r="N26" i="3"/>
  <c r="M26" i="3"/>
  <c r="O26" i="3" s="1"/>
  <c r="N24" i="3"/>
  <c r="O24" i="3" s="1"/>
  <c r="M24" i="3"/>
  <c r="N21" i="3"/>
  <c r="M21" i="3"/>
  <c r="O21" i="3" s="1"/>
  <c r="M15" i="3"/>
  <c r="N8" i="2"/>
  <c r="O8" i="2" s="1"/>
  <c r="M8" i="2"/>
  <c r="N6" i="2"/>
  <c r="O6" i="2" s="1"/>
  <c r="M6" i="2"/>
  <c r="N4" i="2"/>
  <c r="O4" i="2" s="1"/>
  <c r="M4" i="2"/>
</calcChain>
</file>

<file path=xl/sharedStrings.xml><?xml version="1.0" encoding="utf-8"?>
<sst xmlns="http://schemas.openxmlformats.org/spreadsheetml/2006/main" count="323" uniqueCount="169">
  <si>
    <t>Stock Number</t>
  </si>
  <si>
    <t>Unit</t>
  </si>
  <si>
    <t>Description</t>
  </si>
  <si>
    <t>Bidder</t>
  </si>
  <si>
    <t>Comments</t>
  </si>
  <si>
    <t>SERVINGS</t>
  </si>
  <si>
    <t>Hoagie, Turkey and Cheese, Sandwich, Whole Grain, IW- Whole grain, individually wrapped Turkey Breast and Cheese Sandwich on a whole grain hoagie bun.  Wrapped in an oven safe film.  Product to meet 2 oz. grain equivalents and 2 oz. meat/meat alternate for the Child Nutrition Program.  CN label or product formulation sheet (PFS) required.   Approximate pack, 80/case.  If packed differently, please indicate.
Ship Lot:  300 cases</t>
  </si>
  <si>
    <t>Bakecrafters 6648</t>
  </si>
  <si>
    <t>Bake Crafters</t>
  </si>
  <si>
    <t>Net 14</t>
  </si>
  <si>
    <t>80/4 oz</t>
  </si>
  <si>
    <t>AWARD</t>
  </si>
  <si>
    <t>2 weeks or 14 days</t>
  </si>
  <si>
    <t>Hoagie,Turkey Ham and Cheese, Sandwich, Whole Grain, IW- Whole grain, individually wrapped Turkey Ham and Cheese Sandwich on a whole grain Hoagie bun.  Wrapped in an oven safe film.  Product to meet 2 oz. grain equivalents and 2 oz. meat/meat alternate for the Child Nutrition Program.  CN label or product formulation sheet (PFS) required.   Approximate pack, 72/case.  If packed differently, please indicate.
Ship Lot:  300 cases</t>
  </si>
  <si>
    <t>Bakecrafters 6654</t>
  </si>
  <si>
    <t>Net 10</t>
  </si>
  <si>
    <t>80/5 oz</t>
  </si>
  <si>
    <t xml:space="preserve">Muffins, WG Blueberry RF Fortified - Individually wrapped, each muffin must provide 2 grain equivalent for the Child Nutrition Program.  Grain credibility statement required. CN labeled.   Approximate pack: 48-4.0 oz servings per case.
Ship Lot: 600  </t>
  </si>
  <si>
    <t xml:space="preserve">Bake Crafters 2164                                 Sky Blue WMBLU248 
Smart Choice 06661
Otis Spunkmeyer 10143
Alpha Baking 75712
Bake Crafters 1211                                 Smart Choice 07661                                Bake Crafters 2164     
Otis Spunkmeyer 10147   
                                                                          </t>
  </si>
  <si>
    <t xml:space="preserve">600,000
</t>
  </si>
  <si>
    <t>48-301 oz</t>
  </si>
  <si>
    <t xml:space="preserve">Rich Chicks 13415
Pilgrim's 7519
Gold Creek Foods 792426
</t>
  </si>
  <si>
    <t>Gold Creek Foods</t>
  </si>
  <si>
    <t>Net 30 Days</t>
  </si>
  <si>
    <t>8/4# bags</t>
  </si>
  <si>
    <t xml:space="preserve">Chicken Tenders, Whole Muscle, Breaded - Fully cooked, IQF, Trans fat free. Breaded with Whole Grains. Approximately 3 tenders must provide at least 2oz. meat/meat alternate for child nutrition meal pattern.  Approximate Pack: 76-4.2 oz servings per case.    
SHIP LOT:  600                                                                     </t>
  </si>
  <si>
    <t>Pilgrim's 7572</t>
  </si>
  <si>
    <t xml:space="preserve">Pilgrim's </t>
  </si>
  <si>
    <t>Net 30</t>
  </si>
  <si>
    <t>Gold Kist</t>
  </si>
  <si>
    <t xml:space="preserve">Tyson 3303-0928
Foster Farms 96440                          </t>
  </si>
  <si>
    <t>NO BID</t>
  </si>
  <si>
    <t xml:space="preserve">Sausage, Patty, Breakfast - Precooked, IQF. Made from ground pork. CN label required. Each serving equal to 1.25-1.33 oz. patty providing 1 oz. meat/meat alternate per Child Nutrition Program standards.                                               
Approximate packed: 154 patties/case.                                                                                   
Ship Lot: 500 </t>
  </si>
  <si>
    <t xml:space="preserve">Odum's TN Pride 72290 05200                  
Williams 46387WSJ                                    
Advanced Pierre 3850                  
JTM 5674CE                       
</t>
  </si>
  <si>
    <t>Conagra Brands, Inc.</t>
  </si>
  <si>
    <t>Odom's</t>
  </si>
  <si>
    <t>72290-05200</t>
  </si>
  <si>
    <t>154/1.25 oz</t>
  </si>
  <si>
    <t>3 weeks</t>
  </si>
  <si>
    <t xml:space="preserve">Bun, Breakfast - Frozen. Individually wrapped.  Thaw and serve fortified bun. Entire bun must meet a minimum of 2.0 oz. Grain Equivalents for the Child Nutrition Program. 
Approximate pack: 80-2.5 oz. servings per case. 
Ship Lot: 500 </t>
  </si>
  <si>
    <t xml:space="preserve">Super Bakery 6060
Bake Crafter's 2003
Sky Blue GWB5160
</t>
  </si>
  <si>
    <t>Super Bakery</t>
  </si>
  <si>
    <t>GoodyBun</t>
  </si>
  <si>
    <t xml:space="preserve">2.75 oz </t>
  </si>
  <si>
    <t>Net 14 Days</t>
  </si>
  <si>
    <t>Tyson (024569-0821)</t>
  </si>
  <si>
    <t>Tyson</t>
  </si>
  <si>
    <t>Payment Terms Net 30 Days</t>
  </si>
  <si>
    <t>State Fair</t>
  </si>
  <si>
    <t>10245690821 (024569-0821)</t>
  </si>
  <si>
    <t>72/3.42</t>
  </si>
  <si>
    <t>72</t>
  </si>
  <si>
    <t>AWARD
Check the rounding. It has added more money to the contract</t>
  </si>
  <si>
    <t>Bake Crafter's 1556
Krusteaz 86151-40321                                                                                             
Kellogg 38000-92315</t>
  </si>
  <si>
    <t>144/1.4 oz</t>
  </si>
  <si>
    <t>14 days</t>
  </si>
  <si>
    <t>SERVING</t>
  </si>
  <si>
    <t>Corn Dog Nugget, Whole Grain – Turkey or Chicken corn dog nugget with the breading being at least 50% whole grain.  Reduced fat.  Product must meet 2 meat/meat alternates and 2 oz. grain equivalents for the Child Nutrition Program.  
Ship Lot: 300</t>
  </si>
  <si>
    <t>Carnival 11396
Foster Farms 96086
House of Raeford 20452</t>
  </si>
  <si>
    <t xml:space="preserve">850,000
</t>
  </si>
  <si>
    <t>Foster Farms</t>
  </si>
  <si>
    <t>2/5 lb</t>
  </si>
  <si>
    <t>2 weeks</t>
  </si>
  <si>
    <t>Foster Farms 96169
Tyson/Jimmy Dean 19011</t>
  </si>
  <si>
    <t>Jimmy Dean</t>
  </si>
  <si>
    <t>10000019011 (19011)</t>
  </si>
  <si>
    <t>63/2.68</t>
  </si>
  <si>
    <t>CASE</t>
  </si>
  <si>
    <t>Stuffed Sandwich - IW, Frozen Buffalo Chicken flavored.  Stuffed sandwich made with Mozzarella cheese,  made with fully cooked chicken breast and rib meat and buffalo  flavored spices.  Pastry must be at least 50% whole grain.  Stuffed sandwich should mee</t>
  </si>
  <si>
    <t>Schwan's 55292</t>
  </si>
  <si>
    <t>NO BIDS</t>
  </si>
  <si>
    <t>Shelby County Board of Education (SCBE)</t>
  </si>
  <si>
    <t xml:space="preserve">2021-2022  Direct From Manufacturer Food Bid </t>
  </si>
  <si>
    <t>Frozen By the Serving</t>
  </si>
  <si>
    <t>Approved Brand
(Manufacture Product Code)</t>
  </si>
  <si>
    <t>Estimated Number of Pounds 
(2020-2021)</t>
  </si>
  <si>
    <t>Bidder
Terms</t>
  </si>
  <si>
    <t>Bidder
Brand</t>
  </si>
  <si>
    <t>Bidder
Manufacture Product Code</t>
  </si>
  <si>
    <t>Pack Size</t>
  </si>
  <si>
    <t>Estimated Pounds per        Case</t>
  </si>
  <si>
    <t>Cost            per           Case</t>
  </si>
  <si>
    <t>Required Number          of                 Cases</t>
  </si>
  <si>
    <t>Cost             per          Pound</t>
  </si>
  <si>
    <t>Extended Total       Cost</t>
  </si>
  <si>
    <t>LEAD TIME FROM ORDER 
(IN WEEKS)</t>
  </si>
  <si>
    <t>Column 1</t>
  </si>
  <si>
    <t>Column 2</t>
  </si>
  <si>
    <t>Column 3</t>
  </si>
  <si>
    <t>Column 4</t>
  </si>
  <si>
    <t>Column 5</t>
  </si>
  <si>
    <t>Column 6</t>
  </si>
  <si>
    <t>Column 7</t>
  </si>
  <si>
    <t>Column 8</t>
  </si>
  <si>
    <t>Column 9</t>
  </si>
  <si>
    <t>Column 10</t>
  </si>
  <si>
    <t>Column 11</t>
  </si>
  <si>
    <t>Column 12</t>
  </si>
  <si>
    <t>Column 13</t>
  </si>
  <si>
    <t>Column 14</t>
  </si>
  <si>
    <t>Column 15</t>
  </si>
  <si>
    <t>Column 16</t>
  </si>
  <si>
    <t>Column 17</t>
  </si>
  <si>
    <t>Bid Submissions That Deviate From What Is Being Requested In The Specifications Below Will Be Considered A Non Acceptable Vendor Response.</t>
  </si>
  <si>
    <t>PACK SIZES FOR THE FOLLOWING SPECIFICATIONS REFLECT CURRENT AWARDS.  ALL PACK SIZES WILL BE THOROUGHLY CONSIDERED AND EVALUATED.</t>
  </si>
  <si>
    <t>Items listed are Pre-Approved Brands, SCBE will accept an approved equal (1) as long as it meets the bid specification and (2) tested and approved through SCBE's Sample Submission Process.</t>
  </si>
  <si>
    <t>ALL SHIP LOTS ARE IN CASES.</t>
  </si>
  <si>
    <t>POUND</t>
  </si>
  <si>
    <r>
      <t>Ground Beef Crumbles, Frozen</t>
    </r>
    <r>
      <rPr>
        <sz val="12"/>
        <rFont val="Calibri"/>
        <family val="2"/>
      </rPr>
      <t xml:space="preserve"> – Must be made from 100% ground beef fully cooked. Vacuumed sealed and slow cooked in sous vide method. Must provide at least 2 oz meat/meat alternate equivalent for the Child Nutrition Program.  Crumbles should be brown in color when fully cooked. Approximate Pack: 20-lb case.                   
</t>
    </r>
    <r>
      <rPr>
        <b/>
        <sz val="12"/>
        <rFont val="Calibri"/>
        <family val="2"/>
      </rPr>
      <t>Ship Lot: 400 cases.</t>
    </r>
  </si>
  <si>
    <t>Cuisine Solutions 1005631</t>
  </si>
  <si>
    <t>Cuisine Solutions, Inc.</t>
  </si>
  <si>
    <t>5/4.0 lb</t>
  </si>
  <si>
    <r>
      <t xml:space="preserve">Cost includes FOB ($99.90) + Freight ($3.49) per case
2 Pallet Min
</t>
    </r>
    <r>
      <rPr>
        <b/>
        <sz val="14"/>
        <color indexed="10"/>
        <rFont val="Cambria"/>
        <family val="1"/>
      </rPr>
      <t>AWARD</t>
    </r>
  </si>
  <si>
    <r>
      <rPr>
        <b/>
        <sz val="12"/>
        <rFont val="Calibri"/>
        <family val="2"/>
      </rPr>
      <t>Broccoli, Florets</t>
    </r>
    <r>
      <rPr>
        <sz val="12"/>
        <rFont val="Calibri"/>
        <family val="2"/>
      </rPr>
      <t xml:space="preserve"> - Frozen, Packed to U.S. grade A Fancy standards. 
Approximate Pack: 12-2 pound boxes per carton.    
</t>
    </r>
    <r>
      <rPr>
        <b/>
        <sz val="12"/>
        <rFont val="Calibri"/>
        <family val="2"/>
      </rPr>
      <t xml:space="preserve">SHIP LOT:  500 </t>
    </r>
  </si>
  <si>
    <t>Garden Fresh 47176
Simplot 1007119004356
Flav R Pac 10408</t>
  </si>
  <si>
    <t xml:space="preserve">
400,000</t>
  </si>
  <si>
    <t>Simplot</t>
  </si>
  <si>
    <t>2% 10 net 15 days from invoice or 30 days net</t>
  </si>
  <si>
    <t>Simplot Simple Goodness</t>
  </si>
  <si>
    <t>US Foods</t>
  </si>
  <si>
    <t xml:space="preserve">Monarch           </t>
  </si>
  <si>
    <t>12/2 Lb</t>
  </si>
  <si>
    <r>
      <t xml:space="preserve">Sample Sent
Sample Approved
</t>
    </r>
    <r>
      <rPr>
        <b/>
        <sz val="14"/>
        <color indexed="10"/>
        <rFont val="Cambria"/>
        <family val="1"/>
      </rPr>
      <t>AWARD
Add as approved brand</t>
    </r>
    <r>
      <rPr>
        <sz val="14"/>
        <color indexed="10"/>
        <rFont val="Cambria"/>
        <family val="1"/>
      </rPr>
      <t xml:space="preserve">
</t>
    </r>
  </si>
  <si>
    <r>
      <t xml:space="preserve">Vegetables, Mixed-Blend - </t>
    </r>
    <r>
      <rPr>
        <sz val="12"/>
        <color indexed="8"/>
        <rFont val="Calibri"/>
        <family val="2"/>
      </rPr>
      <t xml:space="preserve">Frozen vegetable blend to include, carrots, cut green beans, yellow squash and zucchini.  Red peppers optional.  Bright colors with no blemishes.  Packed approximately 20 lbs.  If different, please indicate pack size.
</t>
    </r>
    <r>
      <rPr>
        <b/>
        <sz val="12"/>
        <color indexed="8"/>
        <rFont val="Calibri"/>
        <family val="2"/>
      </rPr>
      <t>Ship Lot: 300</t>
    </r>
  </si>
  <si>
    <r>
      <t>Simplot 602026</t>
    </r>
    <r>
      <rPr>
        <sz val="12"/>
        <color indexed="8"/>
        <rFont val="Calibri"/>
        <family val="2"/>
      </rPr>
      <t xml:space="preserve">
</t>
    </r>
  </si>
  <si>
    <t>8/3 lb</t>
  </si>
  <si>
    <t>Estimated Number of Servings 
(2020-2021)</t>
  </si>
  <si>
    <t>Bidder 
Brand</t>
  </si>
  <si>
    <t>Bidder Manufacture
Product Code</t>
  </si>
  <si>
    <t>Estimated Servings per        Case</t>
  </si>
  <si>
    <t>Cost
Per
Case</t>
  </si>
  <si>
    <t>Required 
Number of 
Cases</t>
  </si>
  <si>
    <t>Cost
Per
Serving</t>
  </si>
  <si>
    <t>Extended
 Total
Cost</t>
  </si>
  <si>
    <t>J&amp;J Snacks/Redi Bake 056071
Kellogg's Elf Grahams 30100-40213</t>
  </si>
  <si>
    <t>J&amp;J Snacks</t>
  </si>
  <si>
    <t>Readi-Bake Belly Bears</t>
  </si>
  <si>
    <t>200/1.0 box</t>
  </si>
  <si>
    <t>2 weeks after receipt of order</t>
  </si>
  <si>
    <t>ZeeZees 1740</t>
  </si>
  <si>
    <t>Zee Zees/NFG</t>
  </si>
  <si>
    <t>NET30</t>
  </si>
  <si>
    <t>Zee Zees</t>
  </si>
  <si>
    <t>72/4.5oz.</t>
  </si>
  <si>
    <t xml:space="preserve">ES Foods 16195
Fieldstone 9788
Rockin'Ola 4209
Bake Crafters 2264
</t>
  </si>
  <si>
    <t>Bake Crafter</t>
  </si>
  <si>
    <t>320/1 OZ</t>
  </si>
  <si>
    <t>A3790</t>
  </si>
  <si>
    <t>96/4.5oz.</t>
  </si>
  <si>
    <r>
      <t>Cereal, Cinnamon Flavored Squares</t>
    </r>
    <r>
      <rPr>
        <sz val="12"/>
        <rFont val="Calibri"/>
        <family val="2"/>
      </rPr>
      <t xml:space="preserve"> - Whole grain cereal in a pouch, bowl pack, or cup container. Container must be easy open.  Must meet 1 oz. grain equivalents for the Child Nutrition Program.
Approximate Pack: 96/ cs
</t>
    </r>
    <r>
      <rPr>
        <b/>
        <sz val="12"/>
        <rFont val="Calibri"/>
        <family val="2"/>
      </rPr>
      <t xml:space="preserve">
Ship Lot: 350 </t>
    </r>
  </si>
  <si>
    <r>
      <rPr>
        <sz val="12"/>
        <rFont val="Calibri"/>
        <family val="2"/>
      </rPr>
      <t xml:space="preserve">General Mills 16000-11815                        
Malt O Meal/Post  42400-03915      </t>
    </r>
    <r>
      <rPr>
        <b/>
        <sz val="12"/>
        <rFont val="Calibri"/>
        <family val="2"/>
      </rPr>
      <t xml:space="preserve">                                         
                                 </t>
    </r>
  </si>
  <si>
    <r>
      <t>Honey Nut Flavored, Cereal, Toasted. -</t>
    </r>
    <r>
      <rPr>
        <sz val="12"/>
        <rFont val="Calibri"/>
        <family val="2"/>
      </rPr>
      <t>Whole grain ring/O shaped cereal in a pouch or cup container.  Must meet a minimum of 1 oz. grain equivalents for the Child Nutrition Program.  Please specify pack size.</t>
    </r>
    <r>
      <rPr>
        <b/>
        <sz val="12"/>
        <rFont val="Calibri"/>
        <family val="2"/>
      </rPr>
      <t xml:space="preserve">
Ship Lot: 300</t>
    </r>
  </si>
  <si>
    <r>
      <rPr>
        <sz val="12"/>
        <rFont val="Calibri"/>
        <family val="2"/>
      </rPr>
      <t xml:space="preserve">General Mills 11918                                                           
Malt O' Meal/Post 42400-27597  </t>
    </r>
    <r>
      <rPr>
        <b/>
        <sz val="12"/>
        <rFont val="Calibri"/>
        <family val="2"/>
      </rPr>
      <t xml:space="preserve">                                                                       </t>
    </r>
  </si>
  <si>
    <r>
      <rPr>
        <b/>
        <sz val="12"/>
        <rFont val="Calibri"/>
        <family val="2"/>
      </rPr>
      <t>Graham Cookies, Honey Flavored</t>
    </r>
    <r>
      <rPr>
        <sz val="12"/>
        <rFont val="Calibri"/>
        <family val="2"/>
      </rPr>
      <t xml:space="preserve">-  Character shaped.  Must be at least 50% Whole Grain made with whole wheat flour . Individually wrapped. Meets 1 oz. grain eq. for the Child Nutrition Program.  
Approximate Pack: 200/1 oz. per case.  
</t>
    </r>
    <r>
      <rPr>
        <b/>
        <sz val="12"/>
        <rFont val="Calibri"/>
        <family val="2"/>
      </rPr>
      <t xml:space="preserve">Ship Lot: 200 </t>
    </r>
  </si>
  <si>
    <r>
      <t xml:space="preserve">each serving provides 1 br/gr
</t>
    </r>
    <r>
      <rPr>
        <b/>
        <sz val="14"/>
        <color indexed="10"/>
        <rFont val="Arial Black"/>
        <family val="2"/>
      </rPr>
      <t>AWARD</t>
    </r>
  </si>
  <si>
    <r>
      <t>Fruit Cup, Peach, Diced -</t>
    </r>
    <r>
      <rPr>
        <b/>
        <sz val="12"/>
        <color indexed="10"/>
        <rFont val="Calibri"/>
        <family val="2"/>
      </rPr>
      <t xml:space="preserve"> </t>
    </r>
    <r>
      <rPr>
        <sz val="12"/>
        <rFont val="Calibri"/>
        <family val="2"/>
      </rPr>
      <t xml:space="preserve"> Packed in 100% Juice. No added sugars. Smart Snack approved. Must meet 1/2 cup fruit serving for Child Nutrition Programs. Shelf stable for 1 year. No artificial colors or flavors.  Approximate pack size: 72/case
</t>
    </r>
    <r>
      <rPr>
        <b/>
        <sz val="12"/>
        <rFont val="Calibri"/>
        <family val="2"/>
      </rPr>
      <t>Ship Lot: 400</t>
    </r>
  </si>
  <si>
    <r>
      <t xml:space="preserve">100% Domestic
</t>
    </r>
    <r>
      <rPr>
        <b/>
        <sz val="14"/>
        <color indexed="10"/>
        <rFont val="Tahoma"/>
        <family val="2"/>
      </rPr>
      <t>AWARD</t>
    </r>
  </si>
  <si>
    <r>
      <t>Granola Cereal, Whole Grain -</t>
    </r>
    <r>
      <rPr>
        <sz val="12"/>
        <rFont val="Calibri"/>
        <family val="2"/>
      </rPr>
      <t xml:space="preserve"> Packet to be 1 - 1.25 ozs.  Individual single serve packets.  Made with rolled oats, trans fat free.  One package to provide a minimum of 1 oz. grain equivalent for the Child Nutrition program.  Approximate pack, 150/cs.  If packed differently please indicate.</t>
    </r>
    <r>
      <rPr>
        <b/>
        <sz val="12"/>
        <rFont val="Calibri"/>
        <family val="2"/>
      </rPr>
      <t xml:space="preserve">
Ship Lot: 300</t>
    </r>
  </si>
  <si>
    <r>
      <rPr>
        <b/>
        <sz val="12"/>
        <rFont val="Calibri"/>
        <family val="2"/>
      </rPr>
      <t xml:space="preserve">Applesauce Cups, Strawberry Banana - </t>
    </r>
    <r>
      <rPr>
        <sz val="12"/>
        <rFont val="Calibri"/>
        <family val="2"/>
      </rPr>
      <t xml:space="preserve">Shelf stable.  Minimum serving equal to  4.5 oz.  of applesauce in an individual sealed cup, no sugar added, flavored with mixed berries.   Each serving must provide a minimum of 1/2 cup serving of fruit per USDA Child Nutrition Program standards.  Approximate pack: 96 units per case.       </t>
    </r>
    <r>
      <rPr>
        <b/>
        <sz val="12"/>
        <rFont val="Calibri"/>
        <family val="2"/>
      </rPr>
      <t xml:space="preserve">                        </t>
    </r>
    <r>
      <rPr>
        <sz val="12"/>
        <rFont val="Calibri"/>
        <family val="2"/>
      </rPr>
      <t xml:space="preserve">                        
</t>
    </r>
    <r>
      <rPr>
        <b/>
        <sz val="12"/>
        <rFont val="Calibri"/>
        <family val="2"/>
      </rPr>
      <t xml:space="preserve">Ship Lot: 200 </t>
    </r>
    <r>
      <rPr>
        <sz val="12"/>
        <rFont val="Calibri"/>
        <family val="2"/>
      </rPr>
      <t xml:space="preserve"> </t>
    </r>
  </si>
  <si>
    <r>
      <rPr>
        <sz val="12"/>
        <rFont val="Calibri"/>
        <family val="2"/>
      </rPr>
      <t>Peterson Farms Fresh, Inc. ASA10015</t>
    </r>
    <r>
      <rPr>
        <sz val="12"/>
        <color indexed="10"/>
        <rFont val="Calibri"/>
        <family val="2"/>
      </rPr>
      <t xml:space="preserve">
</t>
    </r>
    <r>
      <rPr>
        <sz val="12"/>
        <rFont val="Calibri"/>
        <family val="2"/>
      </rPr>
      <t>Zee Zee's A3790</t>
    </r>
  </si>
  <si>
    <r>
      <t>Chicken Slider, Breakfast, Breaded</t>
    </r>
    <r>
      <rPr>
        <sz val="11"/>
        <color indexed="8"/>
        <rFont val="Calibri"/>
        <family val="2"/>
        <scheme val="minor"/>
      </rPr>
      <t xml:space="preserve"> - Fully cooked, IQF, whole muscle not formed chicken meat, breading to be made from whole grain flour. 1 slider should provide a minimum of 1oz. meat/meat alternate for child nutrition meal pattern. CN label or crediting statement required. Ingredients to be excluded from product label: textured vegetable protein, isolated soy protein, hydrolyzed corn protein, hydrolyzed soy protein.                                                                                                        </t>
    </r>
    <r>
      <rPr>
        <b/>
        <sz val="11"/>
        <color indexed="8"/>
        <rFont val="Calibri"/>
        <family val="2"/>
        <scheme val="minor"/>
      </rPr>
      <t xml:space="preserve">                                              SHIP LOT:  500 </t>
    </r>
  </si>
  <si>
    <r>
      <rPr>
        <b/>
        <sz val="11"/>
        <rFont val="Calibri"/>
        <family val="2"/>
        <scheme val="minor"/>
      </rPr>
      <t>Waffle, Maple, Whole Grain -  Fully Cooked</t>
    </r>
    <r>
      <rPr>
        <sz val="11"/>
        <rFont val="Calibri"/>
        <family val="2"/>
        <scheme val="minor"/>
      </rPr>
      <t xml:space="preserve">.    Each waffle must meet a minimum of 1oz Grain Equivalents for the Child Nutrition Program. 
Approximate pack 144-1.4oz servings/case. 
</t>
    </r>
    <r>
      <rPr>
        <b/>
        <sz val="11"/>
        <rFont val="Calibri"/>
        <family val="2"/>
        <scheme val="minor"/>
      </rPr>
      <t>Ship Lot: 300</t>
    </r>
  </si>
  <si>
    <r>
      <rPr>
        <b/>
        <sz val="11"/>
        <rFont val="Calibri"/>
        <family val="2"/>
        <scheme val="minor"/>
      </rPr>
      <t>Maple sausage pancake bites, WG</t>
    </r>
    <r>
      <rPr>
        <sz val="11"/>
        <rFont val="Calibri"/>
        <family val="2"/>
        <scheme val="minor"/>
      </rPr>
      <t xml:space="preserve"> – IQF, heat and serve. Must be bite size without sticks. Serving must meet a 1 oz meat/meat alternative and 1 oz equivalent of grain per Child Nutrition Program standards. CN label or crediting statement required. Approximately 3-4 bites per serving.  Approximately 60 servings/case.
</t>
    </r>
    <r>
      <rPr>
        <b/>
        <sz val="11"/>
        <rFont val="Calibri"/>
        <family val="2"/>
        <scheme val="minor"/>
      </rPr>
      <t>Ship Lot:  300</t>
    </r>
  </si>
  <si>
    <r>
      <rPr>
        <b/>
        <sz val="11"/>
        <color indexed="10"/>
        <rFont val="Calibri"/>
        <family val="2"/>
        <scheme val="minor"/>
      </rPr>
      <t>AWARD</t>
    </r>
    <r>
      <rPr>
        <sz val="11"/>
        <color indexed="8"/>
        <rFont val="Calibri"/>
        <family val="2"/>
        <scheme val="minor"/>
      </rPr>
      <t xml:space="preserve">
5000# minimum shipment.  Column 15 did not auto calculate correctly.  It has been manually adjusted to equal Column 5  X Column 14</t>
    </r>
  </si>
  <si>
    <r>
      <t xml:space="preserve">AWARD
</t>
    </r>
    <r>
      <rPr>
        <sz val="11"/>
        <color indexed="10"/>
        <rFont val="Calibri"/>
        <family val="2"/>
        <scheme val="minor"/>
      </rPr>
      <t>Please change product code to 6060 per bid document.</t>
    </r>
  </si>
  <si>
    <r>
      <rPr>
        <b/>
        <sz val="11"/>
        <rFont val="Calibri"/>
        <family val="2"/>
        <scheme val="minor"/>
      </rPr>
      <t>Tortilla, Chicken &amp; Chili Filled, Fully Cooked - Frozen</t>
    </r>
    <r>
      <rPr>
        <sz val="11"/>
        <rFont val="Calibri"/>
        <family val="2"/>
        <scheme val="minor"/>
      </rPr>
      <t xml:space="preserve"> -   CN label required. Each serving to provide 1 oz. meat/meat alternative and 1 oz grain equivalent. Approximate Pack 72 - 3.45 oz. per case.                                                                                              
</t>
    </r>
    <r>
      <rPr>
        <b/>
        <sz val="11"/>
        <rFont val="Calibri"/>
        <family val="2"/>
        <scheme val="minor"/>
      </rPr>
      <t>Ship Lot: 300 cases</t>
    </r>
  </si>
  <si>
    <r>
      <t xml:space="preserve">0.44975
</t>
    </r>
    <r>
      <rPr>
        <b/>
        <sz val="11"/>
        <color indexed="10"/>
        <rFont val="Calibri"/>
        <family val="2"/>
        <scheme val="minor"/>
      </rPr>
      <t>Price per serving incorrect</t>
    </r>
  </si>
  <si>
    <r>
      <rPr>
        <b/>
        <sz val="11"/>
        <color indexed="10"/>
        <rFont val="Calibri"/>
        <family val="2"/>
        <scheme val="minor"/>
      </rPr>
      <t xml:space="preserve">AWARD
</t>
    </r>
    <r>
      <rPr>
        <sz val="11"/>
        <color indexed="10"/>
        <rFont val="Calibri"/>
        <family val="2"/>
        <scheme val="minor"/>
      </rPr>
      <t>Please check product information</t>
    </r>
  </si>
  <si>
    <t>Unseasoned Wings – heat and serve. Must include drumettes and flats. Serving must meet a 2 oz meat/meat alternative per Child Nutrition Program standards. CN label or crediting statement required. Approximate serving size: 4-5 wings. 
Ship Lot:  300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</si>
</sst>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quot;$&quot;* #,##0.00_);_(&quot;$&quot;* \(#,##0.00\);_(&quot;$&quot;* &quot;-&quot;??_);_(@_)"/>
    <numFmt numFmtId="43" formatCode="_(* #,##0.00_);_(* \(#,##0.00\);_(* &quot;-&quot;??_);_(@_)"/>
    <numFmt numFmtId="164" formatCode="&quot;$&quot;#,##0.00"/>
    <numFmt numFmtId="165" formatCode="_(* #,##0_);_(* \(#,##0\);_(* &quot;-&quot;??_);_(@_)"/>
    <numFmt numFmtId="166" formatCode="#,##0.0000"/>
    <numFmt numFmtId="167" formatCode="&quot;$&quot;#,##0.0000"/>
    <numFmt numFmtId="168" formatCode="&quot;$&quot;#,##0"/>
    <numFmt numFmtId="169" formatCode="00000"/>
  </numFmts>
  <fonts count="51"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b/>
      <sz val="10"/>
      <name val="Arial"/>
      <family val="2"/>
    </font>
    <font>
      <b/>
      <sz val="12"/>
      <name val="Calibri Light"/>
      <family val="1"/>
      <scheme val="major"/>
    </font>
    <font>
      <b/>
      <sz val="12"/>
      <name val="Calibri"/>
      <family val="2"/>
      <scheme val="minor"/>
    </font>
    <font>
      <b/>
      <sz val="11"/>
      <name val="Calibri"/>
      <family val="2"/>
      <scheme val="minor"/>
    </font>
    <font>
      <sz val="11"/>
      <name val="Calibri Light"/>
      <family val="1"/>
      <scheme val="major"/>
    </font>
    <font>
      <sz val="12"/>
      <color theme="1"/>
      <name val="Calibri Light"/>
      <family val="1"/>
      <scheme val="major"/>
    </font>
    <font>
      <b/>
      <sz val="12"/>
      <color theme="1"/>
      <name val="Calibri Light"/>
      <family val="1"/>
      <scheme val="major"/>
    </font>
    <font>
      <b/>
      <sz val="14"/>
      <color rgb="FFFF0000"/>
      <name val="Calibri Light"/>
      <family val="1"/>
      <scheme val="major"/>
    </font>
    <font>
      <sz val="11"/>
      <color indexed="8"/>
      <name val="Calibri"/>
      <family val="2"/>
      <scheme val="minor"/>
    </font>
    <font>
      <sz val="11"/>
      <color indexed="8"/>
      <name val="Calibri"/>
      <family val="2"/>
    </font>
    <font>
      <b/>
      <sz val="14"/>
      <color indexed="10"/>
      <name val="Cambria"/>
      <family val="1"/>
    </font>
    <font>
      <sz val="11"/>
      <name val="Calibri"/>
      <family val="2"/>
      <scheme val="minor"/>
    </font>
    <font>
      <sz val="12"/>
      <name val="Calibri"/>
      <family val="2"/>
    </font>
    <font>
      <b/>
      <sz val="12"/>
      <name val="Calibri"/>
      <family val="2"/>
    </font>
    <font>
      <sz val="14"/>
      <color rgb="FFFF0000"/>
      <name val="Calibri Light"/>
      <family val="1"/>
      <scheme val="major"/>
    </font>
    <font>
      <sz val="14"/>
      <color indexed="10"/>
      <name val="Cambria"/>
      <family val="1"/>
    </font>
    <font>
      <b/>
      <sz val="12"/>
      <name val="Arial"/>
      <family val="2"/>
    </font>
    <font>
      <sz val="12"/>
      <name val="Calibri"/>
      <family val="2"/>
      <scheme val="minor"/>
    </font>
    <font>
      <b/>
      <sz val="11"/>
      <color indexed="8"/>
      <name val="Calibri"/>
      <family val="2"/>
      <scheme val="minor"/>
    </font>
    <font>
      <b/>
      <sz val="11"/>
      <color theme="1"/>
      <name val="Arial"/>
      <family val="2"/>
    </font>
    <font>
      <b/>
      <sz val="10"/>
      <color theme="1"/>
      <name val="Arial"/>
      <family val="2"/>
    </font>
    <font>
      <b/>
      <sz val="8"/>
      <name val="Arial"/>
      <family val="2"/>
    </font>
    <font>
      <sz val="12"/>
      <color theme="1"/>
      <name val="Calibri"/>
      <family val="2"/>
      <scheme val="minor"/>
    </font>
    <font>
      <sz val="11"/>
      <color theme="1"/>
      <name val="Calibri Light"/>
      <family val="1"/>
      <scheme val="major"/>
    </font>
    <font>
      <b/>
      <sz val="12"/>
      <color theme="1"/>
      <name val="Calibri"/>
      <family val="2"/>
      <scheme val="minor"/>
    </font>
    <font>
      <sz val="12"/>
      <color indexed="8"/>
      <name val="Calibri"/>
      <family val="2"/>
    </font>
    <font>
      <b/>
      <sz val="12"/>
      <color indexed="8"/>
      <name val="Calibri"/>
      <family val="2"/>
    </font>
    <font>
      <sz val="12"/>
      <color theme="0"/>
      <name val="Calibri"/>
      <family val="2"/>
      <scheme val="minor"/>
    </font>
    <font>
      <b/>
      <sz val="12"/>
      <color rgb="FFFF0000"/>
      <name val="Calibri"/>
      <family val="2"/>
      <scheme val="minor"/>
    </font>
    <font>
      <b/>
      <sz val="14"/>
      <name val="Calibri Light"/>
      <family val="1"/>
      <scheme val="major"/>
    </font>
    <font>
      <sz val="10"/>
      <color indexed="8"/>
      <name val="Arial"/>
      <family val="2"/>
    </font>
    <font>
      <sz val="14"/>
      <color indexed="8"/>
      <name val="Calibri"/>
      <family val="2"/>
    </font>
    <font>
      <b/>
      <sz val="14"/>
      <color indexed="8"/>
      <name val="Calibri"/>
      <family val="2"/>
    </font>
    <font>
      <sz val="12"/>
      <color indexed="8"/>
      <name val="Calibri"/>
      <family val="2"/>
      <scheme val="minor"/>
    </font>
    <font>
      <sz val="14"/>
      <color theme="1"/>
      <name val="Tahoma"/>
      <family val="2"/>
    </font>
    <font>
      <b/>
      <sz val="14"/>
      <color indexed="10"/>
      <name val="Arial Black"/>
      <family val="2"/>
    </font>
    <font>
      <sz val="10.5"/>
      <color theme="1"/>
      <name val="Calibri"/>
      <family val="2"/>
      <scheme val="minor"/>
    </font>
    <font>
      <b/>
      <sz val="12"/>
      <color indexed="10"/>
      <name val="Calibri"/>
      <family val="2"/>
    </font>
    <font>
      <b/>
      <sz val="14"/>
      <color indexed="10"/>
      <name val="Tahoma"/>
      <family val="2"/>
    </font>
    <font>
      <sz val="14"/>
      <color theme="0"/>
      <name val="Tahoma"/>
      <family val="2"/>
    </font>
    <font>
      <sz val="12"/>
      <color rgb="FFFF0000"/>
      <name val="Calibri"/>
      <family val="2"/>
      <scheme val="minor"/>
    </font>
    <font>
      <sz val="12"/>
      <color indexed="10"/>
      <name val="Calibri"/>
      <family val="2"/>
    </font>
    <font>
      <b/>
      <sz val="11"/>
      <color rgb="FFFF0000"/>
      <name val="Calibri"/>
      <family val="2"/>
      <scheme val="minor"/>
    </font>
    <font>
      <b/>
      <sz val="11"/>
      <color indexed="10"/>
      <name val="Calibri"/>
      <family val="2"/>
      <scheme val="minor"/>
    </font>
    <font>
      <sz val="11"/>
      <color indexed="10"/>
      <name val="Calibri"/>
      <family val="2"/>
      <scheme val="minor"/>
    </font>
  </fonts>
  <fills count="10">
    <fill>
      <patternFill patternType="none"/>
    </fill>
    <fill>
      <patternFill patternType="gray125"/>
    </fill>
    <fill>
      <patternFill patternType="solid">
        <fgColor theme="3" tint="0.59999389629810485"/>
        <bgColor indexed="64"/>
      </patternFill>
    </fill>
    <fill>
      <patternFill patternType="solid">
        <fgColor theme="0"/>
        <bgColor theme="8" tint="0.79998168889431442"/>
      </patternFill>
    </fill>
    <fill>
      <patternFill patternType="solid">
        <fgColor theme="0"/>
        <bgColor indexed="64"/>
      </patternFill>
    </fill>
    <fill>
      <patternFill patternType="solid">
        <fgColor rgb="FFFFFF00"/>
        <bgColor theme="8" tint="0.79998168889431442"/>
      </patternFill>
    </fill>
    <fill>
      <patternFill patternType="solid">
        <fgColor rgb="FFFFFF00"/>
        <bgColor indexed="64"/>
      </patternFill>
    </fill>
    <fill>
      <patternFill patternType="solid">
        <fgColor rgb="FF92D050"/>
        <bgColor indexed="64"/>
      </patternFill>
    </fill>
    <fill>
      <patternFill patternType="solid">
        <fgColor theme="8" tint="0.39997558519241921"/>
        <bgColor indexed="64"/>
      </patternFill>
    </fill>
    <fill>
      <patternFill patternType="solid">
        <fgColor theme="9" tint="0.399975585192419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thin">
        <color indexed="64"/>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15" fillId="0" borderId="0" applyFont="0" applyFill="0" applyBorder="0" applyAlignment="0" applyProtection="0"/>
    <xf numFmtId="0" fontId="36" fillId="0" borderId="0"/>
  </cellStyleXfs>
  <cellXfs count="370">
    <xf numFmtId="0" fontId="0" fillId="0" borderId="0" xfId="0"/>
    <xf numFmtId="0" fontId="6" fillId="2" borderId="1" xfId="3" applyFont="1" applyFill="1" applyBorder="1" applyAlignment="1" applyProtection="1">
      <alignment horizontal="center" vertical="center" wrapText="1"/>
    </xf>
    <xf numFmtId="0" fontId="7" fillId="2" borderId="1" xfId="3" applyFont="1" applyFill="1" applyBorder="1" applyAlignment="1" applyProtection="1">
      <alignment horizontal="center" vertical="center" wrapText="1"/>
    </xf>
    <xf numFmtId="0" fontId="9" fillId="4" borderId="1" xfId="0" applyFont="1" applyFill="1" applyBorder="1" applyAlignment="1" applyProtection="1">
      <alignment horizontal="center" vertical="center" wrapText="1"/>
    </xf>
    <xf numFmtId="0" fontId="9" fillId="6" borderId="0"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14" fillId="0" borderId="3" xfId="0" applyFont="1" applyFill="1" applyBorder="1" applyAlignment="1" applyProtection="1">
      <alignment horizontal="left" vertical="top" wrapText="1"/>
    </xf>
    <xf numFmtId="0" fontId="9" fillId="0" borderId="1" xfId="0" applyFont="1" applyFill="1" applyBorder="1" applyAlignment="1" applyProtection="1">
      <alignment horizontal="center" vertical="center"/>
    </xf>
    <xf numFmtId="0" fontId="9" fillId="0" borderId="1" xfId="0" applyFont="1" applyFill="1" applyBorder="1" applyAlignment="1" applyProtection="1">
      <alignment horizontal="center" vertical="center" wrapText="1"/>
    </xf>
    <xf numFmtId="0" fontId="3" fillId="0" borderId="1" xfId="0" applyFont="1" applyFill="1" applyBorder="1" applyAlignment="1" applyProtection="1">
      <alignment vertical="top" wrapText="1"/>
    </xf>
    <xf numFmtId="0" fontId="9" fillId="4" borderId="1" xfId="0" applyFont="1" applyFill="1" applyBorder="1" applyAlignment="1" applyProtection="1">
      <alignment horizontal="center" vertical="center"/>
    </xf>
    <xf numFmtId="0" fontId="17" fillId="0" borderId="1" xfId="0" applyFont="1" applyFill="1" applyBorder="1" applyAlignment="1" applyProtection="1">
      <alignment horizontal="left" vertical="top" wrapText="1"/>
    </xf>
    <xf numFmtId="0" fontId="17" fillId="0" borderId="1" xfId="5" applyFont="1" applyFill="1" applyBorder="1" applyAlignment="1" applyProtection="1">
      <alignment horizontal="left" vertical="top" wrapText="1"/>
    </xf>
    <xf numFmtId="0" fontId="14" fillId="0" borderId="1" xfId="0" applyFont="1" applyFill="1" applyBorder="1" applyAlignment="1" applyProtection="1">
      <alignment horizontal="left" vertical="top" wrapText="1"/>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17" fillId="0" borderId="1" xfId="0" applyFont="1" applyBorder="1" applyAlignment="1">
      <alignment horizontal="left" vertical="top" wrapText="1"/>
    </xf>
    <xf numFmtId="0" fontId="17" fillId="0" borderId="1" xfId="0" applyFont="1" applyBorder="1" applyAlignment="1" applyProtection="1">
      <alignment horizontal="center" vertical="center"/>
      <protection locked="0"/>
    </xf>
    <xf numFmtId="0" fontId="3" fillId="0" borderId="0" xfId="0" applyFont="1"/>
    <xf numFmtId="0" fontId="17" fillId="4" borderId="1" xfId="5" applyFont="1" applyFill="1" applyBorder="1" applyAlignment="1" applyProtection="1">
      <alignment horizontal="left" vertical="top" wrapText="1"/>
    </xf>
    <xf numFmtId="0" fontId="0" fillId="6" borderId="0" xfId="0" applyFill="1"/>
    <xf numFmtId="0" fontId="25" fillId="2" borderId="1" xfId="3" applyFont="1" applyFill="1" applyBorder="1" applyAlignment="1" applyProtection="1">
      <alignment horizontal="center" vertical="center" wrapText="1"/>
    </xf>
    <xf numFmtId="164" fontId="26" fillId="2" borderId="1" xfId="3" applyNumberFormat="1" applyFont="1" applyFill="1" applyBorder="1" applyAlignment="1" applyProtection="1">
      <alignment horizontal="center" vertical="center" wrapText="1"/>
    </xf>
    <xf numFmtId="0" fontId="26" fillId="2" borderId="1" xfId="3" applyFont="1" applyFill="1" applyBorder="1" applyAlignment="1" applyProtection="1">
      <alignment horizontal="center" vertical="center" wrapText="1"/>
    </xf>
    <xf numFmtId="0" fontId="27" fillId="2" borderId="5" xfId="3" applyFont="1" applyFill="1" applyBorder="1" applyAlignment="1" applyProtection="1">
      <alignment horizontal="center" vertical="center"/>
    </xf>
    <xf numFmtId="164" fontId="27" fillId="2" borderId="5" xfId="3" applyNumberFormat="1" applyFont="1" applyFill="1" applyBorder="1" applyAlignment="1" applyProtection="1">
      <alignment horizontal="center" vertical="center"/>
    </xf>
    <xf numFmtId="0" fontId="27" fillId="4" borderId="6" xfId="3" applyFont="1" applyFill="1" applyBorder="1" applyAlignment="1" applyProtection="1">
      <alignment horizontal="center" vertical="center"/>
    </xf>
    <xf numFmtId="0" fontId="27" fillId="4" borderId="7" xfId="3" applyFont="1" applyFill="1" applyBorder="1" applyAlignment="1" applyProtection="1">
      <alignment horizontal="center" vertical="center"/>
    </xf>
    <xf numFmtId="0" fontId="8" fillId="7" borderId="7" xfId="5" applyNumberFormat="1" applyFont="1" applyFill="1" applyBorder="1" applyAlignment="1" applyProtection="1">
      <alignment horizontal="center" vertical="center" wrapText="1"/>
    </xf>
    <xf numFmtId="0" fontId="8" fillId="6" borderId="7" xfId="3" applyFont="1" applyFill="1" applyBorder="1" applyAlignment="1" applyProtection="1">
      <alignment horizontal="center" vertical="center" wrapText="1"/>
    </xf>
    <xf numFmtId="0" fontId="19" fillId="8" borderId="7" xfId="3" applyFont="1" applyFill="1" applyBorder="1" applyAlignment="1" applyProtection="1">
      <alignment horizontal="center" vertical="center" wrapText="1"/>
    </xf>
    <xf numFmtId="0" fontId="8" fillId="9" borderId="7" xfId="3" applyFont="1" applyFill="1" applyBorder="1" applyAlignment="1" applyProtection="1">
      <alignment horizontal="center" vertical="center" wrapText="1"/>
    </xf>
    <xf numFmtId="0" fontId="22" fillId="0" borderId="7" xfId="3" applyFont="1" applyFill="1" applyBorder="1" applyAlignment="1" applyProtection="1">
      <alignment horizontal="center" vertical="center" wrapText="1"/>
    </xf>
    <xf numFmtId="167" fontId="27" fillId="4" borderId="7" xfId="3" applyNumberFormat="1" applyFont="1" applyFill="1" applyBorder="1" applyAlignment="1" applyProtection="1">
      <alignment horizontal="center" vertical="center"/>
    </xf>
    <xf numFmtId="166" fontId="27" fillId="4" borderId="7" xfId="3" applyNumberFormat="1" applyFont="1" applyFill="1" applyBorder="1" applyAlignment="1" applyProtection="1">
      <alignment horizontal="center" vertical="center"/>
    </xf>
    <xf numFmtId="164" fontId="27" fillId="4" borderId="7" xfId="3" applyNumberFormat="1" applyFont="1" applyFill="1" applyBorder="1" applyAlignment="1" applyProtection="1">
      <alignment horizontal="center" vertical="center"/>
    </xf>
    <xf numFmtId="0" fontId="0" fillId="0" borderId="8" xfId="0" applyBorder="1"/>
    <xf numFmtId="0" fontId="8" fillId="0" borderId="6" xfId="0" applyFont="1" applyFill="1" applyBorder="1" applyAlignment="1" applyProtection="1">
      <alignment horizontal="center" vertical="center"/>
    </xf>
    <xf numFmtId="0" fontId="23" fillId="0" borderId="7" xfId="0" applyFont="1" applyFill="1" applyBorder="1" applyAlignment="1" applyProtection="1">
      <alignment horizontal="center" vertical="center" wrapText="1"/>
    </xf>
    <xf numFmtId="0" fontId="19" fillId="0" borderId="1" xfId="0" applyFont="1" applyFill="1" applyBorder="1" applyAlignment="1" applyProtection="1">
      <alignment horizontal="left" vertical="top" wrapText="1"/>
    </xf>
    <xf numFmtId="0" fontId="28" fillId="0" borderId="7" xfId="0" applyNumberFormat="1" applyFont="1" applyFill="1" applyBorder="1" applyAlignment="1" applyProtection="1">
      <alignment horizontal="left" vertical="top" wrapText="1"/>
    </xf>
    <xf numFmtId="3" fontId="8" fillId="0" borderId="7" xfId="0" applyNumberFormat="1" applyFont="1" applyFill="1" applyBorder="1" applyAlignment="1" applyProtection="1">
      <alignment horizontal="center" vertical="center" wrapText="1"/>
    </xf>
    <xf numFmtId="0" fontId="7" fillId="0" borderId="7" xfId="0" applyNumberFormat="1" applyFont="1" applyFill="1" applyBorder="1" applyAlignment="1" applyProtection="1">
      <alignment horizontal="center" vertical="center" wrapText="1"/>
      <protection locked="0"/>
    </xf>
    <xf numFmtId="0" fontId="11" fillId="0" borderId="7" xfId="0" applyNumberFormat="1" applyFont="1" applyFill="1" applyBorder="1" applyAlignment="1" applyProtection="1">
      <alignment horizontal="center" vertical="center"/>
      <protection locked="0"/>
    </xf>
    <xf numFmtId="169" fontId="11" fillId="0" borderId="7" xfId="0" applyNumberFormat="1" applyFont="1" applyFill="1" applyBorder="1" applyAlignment="1" applyProtection="1">
      <alignment horizontal="center" vertical="center"/>
      <protection locked="0"/>
    </xf>
    <xf numFmtId="1" fontId="11" fillId="0" borderId="7" xfId="1" quotePrefix="1" applyNumberFormat="1" applyFont="1" applyFill="1" applyBorder="1" applyAlignment="1" applyProtection="1">
      <alignment horizontal="center" vertical="center"/>
      <protection locked="0"/>
    </xf>
    <xf numFmtId="1" fontId="11" fillId="0" borderId="7" xfId="1" applyNumberFormat="1" applyFont="1" applyFill="1" applyBorder="1" applyAlignment="1" applyProtection="1">
      <alignment horizontal="center" vertical="center"/>
      <protection locked="0"/>
    </xf>
    <xf numFmtId="167" fontId="11" fillId="0" borderId="7" xfId="0" applyNumberFormat="1" applyFont="1" applyFill="1" applyBorder="1" applyAlignment="1" applyProtection="1">
      <alignment horizontal="center" vertical="center"/>
      <protection locked="0"/>
    </xf>
    <xf numFmtId="166" fontId="12" fillId="0" borderId="7" xfId="2" applyNumberFormat="1" applyFont="1" applyFill="1" applyBorder="1" applyAlignment="1" applyProtection="1">
      <alignment horizontal="center" vertical="center"/>
    </xf>
    <xf numFmtId="164" fontId="12" fillId="0" borderId="7" xfId="2" applyNumberFormat="1" applyFont="1" applyFill="1" applyBorder="1" applyAlignment="1" applyProtection="1">
      <alignment horizontal="center" vertical="center"/>
    </xf>
    <xf numFmtId="167" fontId="12" fillId="0" borderId="7" xfId="0" applyNumberFormat="1" applyFont="1" applyFill="1" applyBorder="1" applyAlignment="1" applyProtection="1">
      <alignment horizontal="center" vertical="center" wrapText="1"/>
    </xf>
    <xf numFmtId="0" fontId="7" fillId="0" borderId="7" xfId="3" applyFont="1" applyFill="1" applyBorder="1" applyAlignment="1" applyProtection="1">
      <alignment horizontal="center" vertical="center" wrapText="1"/>
      <protection locked="0"/>
    </xf>
    <xf numFmtId="0" fontId="11" fillId="0" borderId="8" xfId="0" applyFont="1" applyFill="1" applyBorder="1" applyAlignment="1">
      <alignment horizontal="center" vertical="center"/>
    </xf>
    <xf numFmtId="0" fontId="28" fillId="0" borderId="0" xfId="0" applyFont="1" applyFill="1"/>
    <xf numFmtId="0" fontId="8" fillId="6" borderId="9" xfId="0" applyFont="1" applyFill="1" applyBorder="1" applyAlignment="1" applyProtection="1">
      <alignment horizontal="center" vertical="center"/>
    </xf>
    <xf numFmtId="0" fontId="23" fillId="6" borderId="10" xfId="0" applyFont="1" applyFill="1" applyBorder="1" applyAlignment="1" applyProtection="1">
      <alignment horizontal="center" vertical="center" wrapText="1"/>
    </xf>
    <xf numFmtId="0" fontId="19" fillId="6" borderId="1" xfId="0" applyFont="1" applyFill="1" applyBorder="1" applyAlignment="1" applyProtection="1">
      <alignment horizontal="left" vertical="top" wrapText="1"/>
    </xf>
    <xf numFmtId="0" fontId="28" fillId="6" borderId="10" xfId="0" applyNumberFormat="1" applyFont="1" applyFill="1" applyBorder="1" applyAlignment="1" applyProtection="1">
      <alignment horizontal="left" vertical="top" wrapText="1"/>
    </xf>
    <xf numFmtId="3" fontId="8" fillId="6" borderId="10" xfId="0" applyNumberFormat="1" applyFont="1" applyFill="1" applyBorder="1" applyAlignment="1" applyProtection="1">
      <alignment horizontal="center" vertical="center" wrapText="1"/>
    </xf>
    <xf numFmtId="0" fontId="7" fillId="6" borderId="11" xfId="0" applyNumberFormat="1" applyFont="1" applyFill="1" applyBorder="1" applyAlignment="1" applyProtection="1">
      <alignment horizontal="center" vertical="center" wrapText="1"/>
      <protection locked="0"/>
    </xf>
    <xf numFmtId="0" fontId="11" fillId="6" borderId="11" xfId="0" applyNumberFormat="1" applyFont="1" applyFill="1" applyBorder="1" applyAlignment="1" applyProtection="1">
      <alignment horizontal="center" vertical="center"/>
      <protection locked="0"/>
    </xf>
    <xf numFmtId="1" fontId="11" fillId="6" borderId="11" xfId="1" quotePrefix="1" applyNumberFormat="1" applyFont="1" applyFill="1" applyBorder="1" applyAlignment="1" applyProtection="1">
      <alignment horizontal="center" vertical="center"/>
      <protection locked="0"/>
    </xf>
    <xf numFmtId="1" fontId="11" fillId="6" borderId="11" xfId="1" applyNumberFormat="1" applyFont="1" applyFill="1" applyBorder="1" applyAlignment="1" applyProtection="1">
      <alignment horizontal="center" vertical="center"/>
      <protection locked="0"/>
    </xf>
    <xf numFmtId="167" fontId="11" fillId="6" borderId="11" xfId="0" applyNumberFormat="1" applyFont="1" applyFill="1" applyBorder="1" applyAlignment="1" applyProtection="1">
      <alignment horizontal="center" vertical="center"/>
      <protection locked="0"/>
    </xf>
    <xf numFmtId="166" fontId="12" fillId="6" borderId="11" xfId="2" applyNumberFormat="1" applyFont="1" applyFill="1" applyBorder="1" applyAlignment="1" applyProtection="1">
      <alignment horizontal="center" vertical="center"/>
    </xf>
    <xf numFmtId="164" fontId="12" fillId="6" borderId="11" xfId="2" applyNumberFormat="1" applyFont="1" applyFill="1" applyBorder="1" applyAlignment="1" applyProtection="1">
      <alignment horizontal="center" vertical="center"/>
    </xf>
    <xf numFmtId="167" fontId="12" fillId="6" borderId="11" xfId="0" applyNumberFormat="1" applyFont="1" applyFill="1" applyBorder="1" applyAlignment="1" applyProtection="1">
      <alignment horizontal="center" vertical="center" wrapText="1"/>
    </xf>
    <xf numFmtId="0" fontId="7" fillId="6" borderId="11" xfId="3" applyFont="1" applyFill="1" applyBorder="1" applyAlignment="1" applyProtection="1">
      <alignment horizontal="center" vertical="center" wrapText="1"/>
      <protection locked="0"/>
    </xf>
    <xf numFmtId="0" fontId="11" fillId="6" borderId="3" xfId="0" applyFont="1" applyFill="1" applyBorder="1" applyAlignment="1">
      <alignment horizontal="center" vertical="center"/>
    </xf>
    <xf numFmtId="0" fontId="8" fillId="0" borderId="1" xfId="0" applyFont="1" applyFill="1" applyBorder="1" applyAlignment="1" applyProtection="1">
      <alignment horizontal="center" vertical="center"/>
    </xf>
    <xf numFmtId="0" fontId="23" fillId="0" borderId="1" xfId="0" applyFont="1" applyFill="1" applyBorder="1" applyAlignment="1" applyProtection="1">
      <alignment horizontal="center" vertical="center" wrapText="1"/>
    </xf>
    <xf numFmtId="0" fontId="18" fillId="0" borderId="1" xfId="3" applyNumberFormat="1" applyFont="1" applyFill="1" applyBorder="1" applyAlignment="1" applyProtection="1">
      <alignment horizontal="left" vertical="top" wrapText="1"/>
    </xf>
    <xf numFmtId="0" fontId="28" fillId="0" borderId="1" xfId="0" applyNumberFormat="1" applyFont="1" applyFill="1" applyBorder="1" applyAlignment="1" applyProtection="1">
      <alignment horizontal="left" vertical="top" wrapText="1"/>
    </xf>
    <xf numFmtId="0" fontId="7" fillId="0" borderId="12" xfId="0" applyNumberFormat="1" applyFont="1" applyFill="1" applyBorder="1" applyAlignment="1" applyProtection="1">
      <alignment horizontal="center" vertical="center" wrapText="1"/>
      <protection locked="0"/>
    </xf>
    <xf numFmtId="0" fontId="11" fillId="0" borderId="12" xfId="0" applyNumberFormat="1" applyFont="1" applyFill="1" applyBorder="1" applyAlignment="1" applyProtection="1">
      <alignment horizontal="center" vertical="center" wrapText="1"/>
      <protection locked="0"/>
    </xf>
    <xf numFmtId="0" fontId="11" fillId="0" borderId="12" xfId="0" applyFont="1" applyFill="1" applyBorder="1" applyAlignment="1">
      <alignment horizontal="center" vertical="center"/>
    </xf>
    <xf numFmtId="167" fontId="11" fillId="0" borderId="12" xfId="0" applyNumberFormat="1" applyFont="1" applyFill="1" applyBorder="1" applyAlignment="1">
      <alignment horizontal="center" vertical="center"/>
    </xf>
    <xf numFmtId="164" fontId="11" fillId="0" borderId="12" xfId="0" applyNumberFormat="1" applyFont="1" applyFill="1" applyBorder="1" applyAlignment="1">
      <alignment horizontal="center" vertical="center"/>
    </xf>
    <xf numFmtId="37" fontId="8" fillId="0" borderId="1" xfId="4" applyNumberFormat="1" applyFont="1" applyFill="1" applyBorder="1" applyAlignment="1" applyProtection="1">
      <alignment horizontal="center" vertical="center" wrapText="1"/>
    </xf>
    <xf numFmtId="0" fontId="20" fillId="0" borderId="12" xfId="0" applyFont="1" applyFill="1" applyBorder="1" applyAlignment="1">
      <alignment horizontal="center" vertical="center" wrapText="1"/>
    </xf>
    <xf numFmtId="0" fontId="11" fillId="0" borderId="1" xfId="0" applyFont="1" applyFill="1" applyBorder="1" applyAlignment="1">
      <alignment horizontal="center" vertical="center"/>
    </xf>
    <xf numFmtId="0" fontId="0" fillId="0" borderId="0" xfId="0" applyFill="1"/>
    <xf numFmtId="0" fontId="8" fillId="6" borderId="1" xfId="0" applyFont="1" applyFill="1" applyBorder="1" applyAlignment="1" applyProtection="1">
      <alignment horizontal="center" vertical="center"/>
    </xf>
    <xf numFmtId="0" fontId="23" fillId="6" borderId="1" xfId="0" applyFont="1" applyFill="1" applyBorder="1" applyAlignment="1" applyProtection="1">
      <alignment horizontal="center" vertical="center" wrapText="1"/>
    </xf>
    <xf numFmtId="0" fontId="18" fillId="6" borderId="1" xfId="3" applyNumberFormat="1" applyFont="1" applyFill="1" applyBorder="1" applyAlignment="1" applyProtection="1">
      <alignment horizontal="left" vertical="top" wrapText="1"/>
    </xf>
    <xf numFmtId="0" fontId="28" fillId="6" borderId="1" xfId="0" applyNumberFormat="1" applyFont="1" applyFill="1" applyBorder="1" applyAlignment="1" applyProtection="1">
      <alignment horizontal="left" vertical="top" wrapText="1"/>
    </xf>
    <xf numFmtId="3" fontId="8" fillId="6" borderId="1" xfId="0" applyNumberFormat="1" applyFont="1" applyFill="1" applyBorder="1" applyAlignment="1" applyProtection="1">
      <alignment horizontal="center" vertical="center" wrapText="1"/>
      <protection locked="0"/>
    </xf>
    <xf numFmtId="0" fontId="11" fillId="6" borderId="1" xfId="0" applyFont="1" applyFill="1" applyBorder="1" applyAlignment="1">
      <alignment horizontal="center" vertical="center"/>
    </xf>
    <xf numFmtId="0" fontId="7" fillId="6" borderId="1" xfId="3" applyFont="1" applyFill="1" applyBorder="1" applyAlignment="1" applyProtection="1">
      <alignment horizontal="center" vertical="center" wrapText="1"/>
      <protection locked="0"/>
    </xf>
    <xf numFmtId="167" fontId="11" fillId="6" borderId="1" xfId="0" applyNumberFormat="1" applyFont="1" applyFill="1" applyBorder="1" applyAlignment="1">
      <alignment horizontal="center" vertical="center"/>
    </xf>
    <xf numFmtId="166" fontId="12" fillId="6" borderId="1" xfId="0" applyNumberFormat="1" applyFont="1" applyFill="1" applyBorder="1" applyAlignment="1">
      <alignment horizontal="center" vertical="center"/>
    </xf>
    <xf numFmtId="164" fontId="12" fillId="6" borderId="1" xfId="0" applyNumberFormat="1" applyFont="1" applyFill="1" applyBorder="1" applyAlignment="1">
      <alignment horizontal="center" vertical="center"/>
    </xf>
    <xf numFmtId="167" fontId="12" fillId="6" borderId="1" xfId="0" applyNumberFormat="1" applyFont="1" applyFill="1" applyBorder="1" applyAlignment="1">
      <alignment horizontal="center" vertical="center"/>
    </xf>
    <xf numFmtId="0" fontId="29" fillId="0" borderId="0" xfId="0" applyFont="1" applyFill="1" applyAlignment="1">
      <alignment horizontal="center" vertical="center"/>
    </xf>
    <xf numFmtId="0" fontId="28" fillId="0" borderId="1" xfId="0" applyFont="1" applyFill="1" applyBorder="1" applyAlignment="1">
      <alignment vertical="center"/>
    </xf>
    <xf numFmtId="0" fontId="30" fillId="0" borderId="1" xfId="0" applyFont="1" applyFill="1" applyBorder="1" applyAlignment="1">
      <alignment vertical="top" wrapText="1"/>
    </xf>
    <xf numFmtId="0" fontId="31" fillId="0" borderId="1" xfId="0" applyNumberFormat="1" applyFont="1" applyFill="1" applyBorder="1" applyAlignment="1" applyProtection="1">
      <alignment horizontal="left" vertical="top" wrapText="1"/>
    </xf>
    <xf numFmtId="3" fontId="8" fillId="0" borderId="1" xfId="0" applyNumberFormat="1" applyFont="1" applyFill="1" applyBorder="1" applyAlignment="1" applyProtection="1">
      <alignment horizontal="center" vertical="center" wrapText="1"/>
      <protection locked="0"/>
    </xf>
    <xf numFmtId="0" fontId="11" fillId="0" borderId="1" xfId="0" applyFont="1" applyFill="1" applyBorder="1" applyAlignment="1">
      <alignment horizontal="center" vertical="center" wrapText="1"/>
    </xf>
    <xf numFmtId="1" fontId="7" fillId="0" borderId="1" xfId="3" applyNumberFormat="1" applyFont="1" applyFill="1" applyBorder="1" applyAlignment="1" applyProtection="1">
      <alignment horizontal="center" vertical="center" wrapText="1"/>
      <protection locked="0"/>
    </xf>
    <xf numFmtId="167" fontId="11" fillId="0" borderId="1" xfId="0" applyNumberFormat="1" applyFont="1" applyFill="1" applyBorder="1" applyAlignment="1">
      <alignment horizontal="center" vertical="center"/>
    </xf>
    <xf numFmtId="166" fontId="11" fillId="0" borderId="1" xfId="0" applyNumberFormat="1" applyFont="1" applyFill="1" applyBorder="1" applyAlignment="1">
      <alignment horizontal="center" vertical="center"/>
    </xf>
    <xf numFmtId="164" fontId="11" fillId="0" borderId="1" xfId="0" applyNumberFormat="1" applyFont="1" applyFill="1" applyBorder="1" applyAlignment="1">
      <alignment horizontal="center" vertical="center"/>
    </xf>
    <xf numFmtId="0" fontId="13" fillId="0" borderId="1" xfId="0" applyFont="1" applyFill="1" applyBorder="1" applyAlignment="1">
      <alignment horizontal="center" vertical="center"/>
    </xf>
    <xf numFmtId="0" fontId="0" fillId="6" borderId="0" xfId="0" applyFill="1" applyAlignment="1">
      <alignment horizontal="center"/>
    </xf>
    <xf numFmtId="164" fontId="0" fillId="6" borderId="0" xfId="0" applyNumberFormat="1" applyFill="1"/>
    <xf numFmtId="0" fontId="0" fillId="0" borderId="0" xfId="0" applyFill="1" applyAlignment="1">
      <alignment horizontal="center"/>
    </xf>
    <xf numFmtId="164" fontId="0" fillId="0" borderId="0" xfId="0" applyNumberFormat="1" applyFill="1"/>
    <xf numFmtId="0" fontId="0" fillId="0" borderId="0" xfId="0" applyAlignment="1">
      <alignment horizontal="center"/>
    </xf>
    <xf numFmtId="164" fontId="0" fillId="0" borderId="0" xfId="0" applyNumberFormat="1"/>
    <xf numFmtId="0" fontId="8" fillId="2" borderId="1" xfId="3" applyFont="1" applyFill="1" applyBorder="1" applyAlignment="1" applyProtection="1">
      <alignment horizontal="center" vertical="center" wrapText="1"/>
    </xf>
    <xf numFmtId="165" fontId="8" fillId="2" borderId="1" xfId="1" applyNumberFormat="1" applyFont="1" applyFill="1" applyBorder="1" applyAlignment="1" applyProtection="1">
      <alignment horizontal="center" vertical="center" wrapText="1"/>
    </xf>
    <xf numFmtId="164" fontId="8" fillId="2" borderId="1" xfId="1" applyNumberFormat="1" applyFont="1" applyFill="1" applyBorder="1" applyAlignment="1" applyProtection="1">
      <alignment horizontal="center" vertical="center" wrapText="1"/>
    </xf>
    <xf numFmtId="164" fontId="8" fillId="2" borderId="1" xfId="3" applyNumberFormat="1" applyFont="1" applyFill="1" applyBorder="1" applyAlignment="1" applyProtection="1">
      <alignment horizontal="center" vertical="center" wrapText="1"/>
    </xf>
    <xf numFmtId="0" fontId="8" fillId="2" borderId="2" xfId="3" applyFont="1" applyFill="1" applyBorder="1" applyAlignment="1" applyProtection="1">
      <alignment horizontal="center" vertical="center" wrapText="1"/>
    </xf>
    <xf numFmtId="0" fontId="33" fillId="4" borderId="0" xfId="0" applyFont="1" applyFill="1" applyBorder="1"/>
    <xf numFmtId="0" fontId="4" fillId="4" borderId="0" xfId="0" applyFont="1" applyFill="1" applyBorder="1"/>
    <xf numFmtId="0" fontId="17" fillId="4" borderId="0" xfId="0" applyFont="1" applyFill="1" applyBorder="1"/>
    <xf numFmtId="0" fontId="17" fillId="0" borderId="0" xfId="0" applyFont="1" applyBorder="1"/>
    <xf numFmtId="0" fontId="17" fillId="0" borderId="1" xfId="0" applyFont="1" applyBorder="1"/>
    <xf numFmtId="0" fontId="8" fillId="2" borderId="1" xfId="3" applyFont="1" applyFill="1" applyBorder="1" applyAlignment="1" applyProtection="1">
      <alignment horizontal="center" vertical="center"/>
    </xf>
    <xf numFmtId="0" fontId="7" fillId="2" borderId="1" xfId="3" applyFont="1" applyFill="1" applyBorder="1" applyAlignment="1" applyProtection="1">
      <alignment horizontal="center" vertical="center"/>
    </xf>
    <xf numFmtId="165" fontId="8" fillId="2" borderId="1" xfId="1" applyNumberFormat="1" applyFont="1" applyFill="1" applyBorder="1" applyAlignment="1" applyProtection="1">
      <alignment horizontal="center" vertical="center"/>
    </xf>
    <xf numFmtId="164" fontId="8" fillId="2" borderId="1" xfId="1" applyNumberFormat="1" applyFont="1" applyFill="1" applyBorder="1" applyAlignment="1" applyProtection="1">
      <alignment horizontal="center" vertical="center"/>
    </xf>
    <xf numFmtId="164" fontId="8" fillId="2" borderId="1" xfId="3" applyNumberFormat="1" applyFont="1" applyFill="1" applyBorder="1" applyAlignment="1" applyProtection="1">
      <alignment horizontal="center" vertical="center"/>
    </xf>
    <xf numFmtId="0" fontId="8" fillId="2" borderId="2" xfId="3" applyFont="1" applyFill="1" applyBorder="1" applyAlignment="1" applyProtection="1">
      <alignment horizontal="center" vertical="center"/>
    </xf>
    <xf numFmtId="0" fontId="8" fillId="4" borderId="1" xfId="3" applyFont="1" applyFill="1" applyBorder="1" applyAlignment="1" applyProtection="1">
      <alignment horizontal="center" vertical="center"/>
    </xf>
    <xf numFmtId="0" fontId="8" fillId="7" borderId="1" xfId="5" applyNumberFormat="1" applyFont="1" applyFill="1" applyBorder="1" applyAlignment="1" applyProtection="1">
      <alignment horizontal="center" vertical="center" wrapText="1"/>
    </xf>
    <xf numFmtId="0" fontId="8" fillId="6" borderId="1" xfId="3" applyFont="1" applyFill="1" applyBorder="1" applyAlignment="1" applyProtection="1">
      <alignment horizontal="center" vertical="center" wrapText="1"/>
    </xf>
    <xf numFmtId="0" fontId="7" fillId="8" borderId="1" xfId="3" applyFont="1" applyFill="1" applyBorder="1" applyAlignment="1" applyProtection="1">
      <alignment horizontal="center" vertical="center" wrapText="1"/>
    </xf>
    <xf numFmtId="0" fontId="8" fillId="9" borderId="1" xfId="3" applyFont="1" applyFill="1" applyBorder="1" applyAlignment="1" applyProtection="1">
      <alignment horizontal="center" vertical="center" wrapText="1"/>
    </xf>
    <xf numFmtId="0" fontId="8" fillId="0" borderId="1" xfId="3" applyFont="1" applyFill="1" applyBorder="1" applyAlignment="1" applyProtection="1">
      <alignment horizontal="center" vertical="center" wrapText="1"/>
    </xf>
    <xf numFmtId="165" fontId="8" fillId="4" borderId="1" xfId="1" applyNumberFormat="1" applyFont="1" applyFill="1" applyBorder="1" applyAlignment="1" applyProtection="1">
      <alignment horizontal="center" vertical="center"/>
    </xf>
    <xf numFmtId="164" fontId="8" fillId="4" borderId="1" xfId="1" applyNumberFormat="1" applyFont="1" applyFill="1" applyBorder="1" applyAlignment="1" applyProtection="1">
      <alignment horizontal="center" vertical="center"/>
    </xf>
    <xf numFmtId="167" fontId="8" fillId="4" borderId="1" xfId="3" applyNumberFormat="1" applyFont="1" applyFill="1" applyBorder="1" applyAlignment="1" applyProtection="1">
      <alignment horizontal="center" vertical="center"/>
    </xf>
    <xf numFmtId="0" fontId="23" fillId="4" borderId="2" xfId="0" applyFont="1" applyFill="1" applyBorder="1"/>
    <xf numFmtId="0" fontId="17" fillId="4" borderId="1" xfId="0" applyFont="1" applyFill="1" applyBorder="1"/>
    <xf numFmtId="0" fontId="8" fillId="0" borderId="1" xfId="3" applyFont="1" applyFill="1" applyBorder="1" applyAlignment="1" applyProtection="1">
      <alignment horizontal="center" vertical="center"/>
    </xf>
    <xf numFmtId="0" fontId="8" fillId="0" borderId="1" xfId="5" applyNumberFormat="1" applyFont="1" applyFill="1" applyBorder="1" applyAlignment="1" applyProtection="1">
      <alignment horizontal="left" vertical="top" wrapText="1"/>
    </xf>
    <xf numFmtId="0" fontId="8" fillId="0" borderId="1" xfId="3" applyFont="1" applyFill="1" applyBorder="1" applyAlignment="1" applyProtection="1">
      <alignment horizontal="left" vertical="top" wrapText="1"/>
    </xf>
    <xf numFmtId="3" fontId="7" fillId="0" borderId="1" xfId="3" applyNumberFormat="1" applyFont="1" applyFill="1" applyBorder="1" applyAlignment="1" applyProtection="1">
      <alignment horizontal="center" vertical="center" wrapText="1"/>
    </xf>
    <xf numFmtId="0" fontId="34" fillId="6" borderId="1" xfId="3" applyFont="1" applyFill="1" applyBorder="1" applyAlignment="1" applyProtection="1">
      <alignment horizontal="center" vertical="center" wrapText="1"/>
    </xf>
    <xf numFmtId="0" fontId="23" fillId="0" borderId="2" xfId="0" applyFont="1" applyFill="1" applyBorder="1" applyAlignment="1">
      <alignment horizontal="center" vertical="center"/>
    </xf>
    <xf numFmtId="0" fontId="17" fillId="0" borderId="0" xfId="0" applyFont="1" applyFill="1" applyBorder="1"/>
    <xf numFmtId="0" fontId="17" fillId="0" borderId="1" xfId="0" applyFont="1" applyFill="1" applyBorder="1"/>
    <xf numFmtId="0" fontId="8" fillId="6" borderId="1" xfId="3" applyFont="1" applyFill="1" applyBorder="1" applyAlignment="1" applyProtection="1">
      <alignment horizontal="center" vertical="center"/>
    </xf>
    <xf numFmtId="0" fontId="8" fillId="6" borderId="1" xfId="5" applyNumberFormat="1" applyFont="1" applyFill="1" applyBorder="1" applyAlignment="1" applyProtection="1">
      <alignment horizontal="left" vertical="top" wrapText="1"/>
    </xf>
    <xf numFmtId="0" fontId="8" fillId="6" borderId="1" xfId="3" applyFont="1" applyFill="1" applyBorder="1" applyAlignment="1" applyProtection="1">
      <alignment horizontal="left" vertical="top" wrapText="1"/>
    </xf>
    <xf numFmtId="3" fontId="7" fillId="6" borderId="1" xfId="3" applyNumberFormat="1" applyFont="1" applyFill="1" applyBorder="1" applyAlignment="1" applyProtection="1">
      <alignment horizontal="center" vertical="center" wrapText="1"/>
    </xf>
    <xf numFmtId="2" fontId="8" fillId="6" borderId="1" xfId="3" applyNumberFormat="1" applyFont="1" applyFill="1" applyBorder="1" applyAlignment="1" applyProtection="1">
      <alignment horizontal="center" vertical="center"/>
    </xf>
    <xf numFmtId="166" fontId="8" fillId="6" borderId="1" xfId="1" applyNumberFormat="1" applyFont="1" applyFill="1" applyBorder="1" applyAlignment="1" applyProtection="1">
      <alignment horizontal="center" vertical="center"/>
    </xf>
    <xf numFmtId="167" fontId="8" fillId="6" borderId="1" xfId="3" applyNumberFormat="1" applyFont="1" applyFill="1" applyBorder="1" applyAlignment="1" applyProtection="1">
      <alignment horizontal="center" vertical="center"/>
    </xf>
    <xf numFmtId="0" fontId="17" fillId="6" borderId="1" xfId="0" applyFont="1" applyFill="1" applyBorder="1" applyAlignment="1" applyProtection="1">
      <alignment horizontal="center" vertical="center" wrapText="1"/>
    </xf>
    <xf numFmtId="0" fontId="8" fillId="6" borderId="1" xfId="0" applyFont="1" applyFill="1" applyBorder="1" applyAlignment="1" applyProtection="1">
      <alignment horizontal="center" vertical="center" wrapText="1"/>
    </xf>
    <xf numFmtId="0" fontId="8" fillId="6" borderId="1" xfId="5" applyFont="1" applyFill="1" applyBorder="1" applyAlignment="1" applyProtection="1">
      <alignment horizontal="left" vertical="top" wrapText="1"/>
    </xf>
    <xf numFmtId="0" fontId="23" fillId="6" borderId="1" xfId="5" applyFont="1" applyFill="1" applyBorder="1" applyAlignment="1" applyProtection="1">
      <alignment horizontal="left" vertical="top" wrapText="1"/>
    </xf>
    <xf numFmtId="165" fontId="35" fillId="6" borderId="1" xfId="6" applyNumberFormat="1" applyFont="1" applyFill="1" applyBorder="1" applyAlignment="1" applyProtection="1">
      <alignment horizontal="center" vertical="center"/>
    </xf>
    <xf numFmtId="0" fontId="8" fillId="6" borderId="1" xfId="0" applyNumberFormat="1" applyFont="1" applyFill="1" applyBorder="1" applyAlignment="1" applyProtection="1">
      <alignment horizontal="center" vertical="center" wrapText="1"/>
      <protection locked="0"/>
    </xf>
    <xf numFmtId="0" fontId="37" fillId="6" borderId="1" xfId="7" applyFont="1" applyFill="1" applyBorder="1" applyAlignment="1" applyProtection="1">
      <alignment horizontal="center" vertical="center" wrapText="1"/>
      <protection locked="0"/>
    </xf>
    <xf numFmtId="0" fontId="38" fillId="6" borderId="1" xfId="7" applyNumberFormat="1" applyFont="1" applyFill="1" applyBorder="1" applyAlignment="1" applyProtection="1">
      <alignment horizontal="center" vertical="center" wrapText="1"/>
      <protection locked="0"/>
    </xf>
    <xf numFmtId="1" fontId="37" fillId="6" borderId="1" xfId="7" applyNumberFormat="1" applyFont="1" applyFill="1" applyBorder="1" applyAlignment="1" applyProtection="1">
      <alignment horizontal="center" vertical="center" wrapText="1"/>
      <protection locked="0"/>
    </xf>
    <xf numFmtId="1" fontId="39" fillId="6" borderId="1" xfId="6" applyNumberFormat="1" applyFont="1" applyFill="1" applyBorder="1" applyAlignment="1" applyProtection="1">
      <alignment horizontal="center" vertical="center" wrapText="1"/>
    </xf>
    <xf numFmtId="166" fontId="39" fillId="6" borderId="1" xfId="1" applyNumberFormat="1" applyFont="1" applyFill="1" applyBorder="1" applyAlignment="1" applyProtection="1">
      <alignment horizontal="center" vertical="center" wrapText="1"/>
    </xf>
    <xf numFmtId="167" fontId="37" fillId="6" borderId="1" xfId="7" applyNumberFormat="1" applyFont="1" applyFill="1" applyBorder="1" applyAlignment="1" applyProtection="1">
      <alignment horizontal="center" vertical="center" wrapText="1"/>
      <protection locked="0"/>
    </xf>
    <xf numFmtId="167" fontId="40" fillId="6" borderId="1" xfId="0" applyNumberFormat="1" applyFont="1" applyFill="1" applyBorder="1" applyAlignment="1" applyProtection="1">
      <alignment horizontal="center" vertical="center" wrapText="1"/>
    </xf>
    <xf numFmtId="0" fontId="40" fillId="6" borderId="2" xfId="0" applyNumberFormat="1" applyFont="1" applyFill="1" applyBorder="1" applyAlignment="1" applyProtection="1">
      <alignment horizontal="center" vertical="center"/>
    </xf>
    <xf numFmtId="0" fontId="8" fillId="0" borderId="1" xfId="0" applyFont="1" applyFill="1" applyBorder="1" applyAlignment="1" applyProtection="1">
      <alignment horizontal="center" vertical="center" wrapText="1"/>
    </xf>
    <xf numFmtId="0" fontId="18" fillId="0" borderId="1" xfId="5" applyFont="1" applyFill="1" applyBorder="1" applyAlignment="1" applyProtection="1">
      <alignment horizontal="left" vertical="top" wrapText="1"/>
    </xf>
    <xf numFmtId="0" fontId="23" fillId="0" borderId="1" xfId="5" applyFont="1" applyFill="1" applyBorder="1" applyAlignment="1" applyProtection="1">
      <alignment horizontal="left" vertical="top" wrapText="1"/>
    </xf>
    <xf numFmtId="2" fontId="8" fillId="0" borderId="1" xfId="3" applyNumberFormat="1" applyFont="1" applyFill="1" applyBorder="1" applyAlignment="1" applyProtection="1">
      <alignment horizontal="center" vertical="center"/>
    </xf>
    <xf numFmtId="166" fontId="8" fillId="0" borderId="1" xfId="1" applyNumberFormat="1" applyFont="1" applyFill="1" applyBorder="1" applyAlignment="1" applyProtection="1">
      <alignment horizontal="center" vertical="center"/>
    </xf>
    <xf numFmtId="167" fontId="8" fillId="0" borderId="1" xfId="3" applyNumberFormat="1" applyFont="1" applyFill="1" applyBorder="1" applyAlignment="1" applyProtection="1">
      <alignment horizontal="center" vertical="center"/>
    </xf>
    <xf numFmtId="0" fontId="17" fillId="6" borderId="0" xfId="0" applyFont="1" applyFill="1" applyBorder="1"/>
    <xf numFmtId="0" fontId="18" fillId="6" borderId="1" xfId="5" applyFont="1" applyFill="1" applyBorder="1" applyAlignment="1" applyProtection="1">
      <alignment horizontal="left" vertical="top" wrapText="1"/>
    </xf>
    <xf numFmtId="0" fontId="7" fillId="6" borderId="1" xfId="3" applyFont="1" applyFill="1" applyBorder="1" applyAlignment="1" applyProtection="1">
      <alignment horizontal="center" vertical="center"/>
    </xf>
    <xf numFmtId="0" fontId="42" fillId="4" borderId="1" xfId="0" applyFont="1" applyFill="1" applyBorder="1" applyAlignment="1" applyProtection="1">
      <alignment horizontal="center" vertical="center" wrapText="1"/>
    </xf>
    <xf numFmtId="0" fontId="19" fillId="4" borderId="1" xfId="0" applyNumberFormat="1" applyFont="1" applyFill="1" applyBorder="1" applyAlignment="1" applyProtection="1">
      <alignment horizontal="left" vertical="top" wrapText="1"/>
    </xf>
    <xf numFmtId="0" fontId="0" fillId="4" borderId="1" xfId="0" applyFont="1" applyFill="1" applyBorder="1" applyAlignment="1" applyProtection="1">
      <alignment horizontal="left" vertical="top" wrapText="1"/>
    </xf>
    <xf numFmtId="165" fontId="35" fillId="4" borderId="1" xfId="6" applyNumberFormat="1" applyFont="1" applyFill="1" applyBorder="1" applyAlignment="1" applyProtection="1">
      <alignment horizontal="center" vertical="center"/>
    </xf>
    <xf numFmtId="0" fontId="8" fillId="4" borderId="1" xfId="0" applyNumberFormat="1" applyFont="1" applyFill="1" applyBorder="1" applyAlignment="1" applyProtection="1">
      <alignment horizontal="center" vertical="center" wrapText="1"/>
      <protection locked="0"/>
    </xf>
    <xf numFmtId="0" fontId="37" fillId="4" borderId="1" xfId="7" applyFont="1" applyFill="1" applyBorder="1" applyAlignment="1" applyProtection="1">
      <alignment horizontal="center" vertical="center" wrapText="1"/>
      <protection locked="0"/>
    </xf>
    <xf numFmtId="0" fontId="38" fillId="4" borderId="1" xfId="7" applyNumberFormat="1" applyFont="1" applyFill="1" applyBorder="1" applyAlignment="1" applyProtection="1">
      <alignment horizontal="center" vertical="center" wrapText="1"/>
      <protection locked="0"/>
    </xf>
    <xf numFmtId="1" fontId="37" fillId="4" borderId="1" xfId="7" applyNumberFormat="1" applyFont="1" applyFill="1" applyBorder="1" applyAlignment="1" applyProtection="1">
      <alignment horizontal="center" vertical="center" wrapText="1"/>
      <protection locked="0"/>
    </xf>
    <xf numFmtId="44" fontId="39" fillId="4" borderId="1" xfId="6" applyNumberFormat="1" applyFont="1" applyFill="1" applyBorder="1" applyAlignment="1" applyProtection="1">
      <alignment horizontal="center" vertical="center" wrapText="1"/>
    </xf>
    <xf numFmtId="166" fontId="39" fillId="4" borderId="1" xfId="1" applyNumberFormat="1" applyFont="1" applyFill="1" applyBorder="1" applyAlignment="1" applyProtection="1">
      <alignment horizontal="center" vertical="center" wrapText="1"/>
    </xf>
    <xf numFmtId="167" fontId="37" fillId="4" borderId="1" xfId="7" applyNumberFormat="1" applyFont="1" applyFill="1" applyBorder="1" applyAlignment="1" applyProtection="1">
      <alignment horizontal="center" vertical="center" wrapText="1"/>
      <protection locked="0"/>
    </xf>
    <xf numFmtId="167" fontId="40" fillId="4" borderId="1" xfId="0" applyNumberFormat="1" applyFont="1" applyFill="1" applyBorder="1" applyAlignment="1" applyProtection="1">
      <alignment horizontal="center" vertical="center" wrapText="1"/>
    </xf>
    <xf numFmtId="0" fontId="40" fillId="4" borderId="2" xfId="0" applyNumberFormat="1" applyFont="1" applyFill="1" applyBorder="1" applyAlignment="1" applyProtection="1">
      <alignment horizontal="center" vertical="center"/>
    </xf>
    <xf numFmtId="167" fontId="45" fillId="4" borderId="0" xfId="0" applyNumberFormat="1" applyFont="1" applyFill="1" applyBorder="1" applyAlignment="1" applyProtection="1">
      <alignment horizontal="center" vertical="center"/>
    </xf>
    <xf numFmtId="167" fontId="40" fillId="4" borderId="0" xfId="0" applyNumberFormat="1" applyFont="1" applyFill="1" applyBorder="1" applyAlignment="1" applyProtection="1">
      <alignment horizontal="center" vertical="center"/>
    </xf>
    <xf numFmtId="0" fontId="40" fillId="4" borderId="0" xfId="0" applyNumberFormat="1" applyFont="1" applyFill="1" applyBorder="1" applyAlignment="1" applyProtection="1">
      <alignment horizontal="center" vertical="center"/>
    </xf>
    <xf numFmtId="0" fontId="0" fillId="4" borderId="0" xfId="0" applyFill="1" applyBorder="1" applyAlignment="1" applyProtection="1">
      <alignment wrapText="1"/>
    </xf>
    <xf numFmtId="0" fontId="0" fillId="0" borderId="0" xfId="0" applyAlignment="1" applyProtection="1">
      <alignment wrapText="1"/>
    </xf>
    <xf numFmtId="0" fontId="23" fillId="6" borderId="1" xfId="0" applyFont="1" applyFill="1" applyBorder="1" applyAlignment="1" applyProtection="1">
      <alignment horizontal="center" vertical="center"/>
    </xf>
    <xf numFmtId="0" fontId="42" fillId="6" borderId="1" xfId="0" applyFont="1" applyFill="1" applyBorder="1" applyAlignment="1" applyProtection="1">
      <alignment horizontal="center" vertical="center" wrapText="1"/>
    </xf>
    <xf numFmtId="0" fontId="19" fillId="6" borderId="1" xfId="0" applyNumberFormat="1" applyFont="1" applyFill="1" applyBorder="1" applyAlignment="1" applyProtection="1">
      <alignment horizontal="left" vertical="top" wrapText="1"/>
    </xf>
    <xf numFmtId="0" fontId="0" fillId="6" borderId="1" xfId="0" applyFont="1" applyFill="1" applyBorder="1" applyAlignment="1" applyProtection="1">
      <alignment horizontal="left" vertical="top" wrapText="1"/>
    </xf>
    <xf numFmtId="0" fontId="23" fillId="0" borderId="1" xfId="0" applyFont="1" applyFill="1" applyBorder="1" applyAlignment="1" applyProtection="1">
      <alignment horizontal="center" vertical="center"/>
    </xf>
    <xf numFmtId="0" fontId="8" fillId="0" borderId="1" xfId="5" applyFont="1" applyFill="1" applyBorder="1" applyAlignment="1" applyProtection="1">
      <alignment horizontal="left" vertical="top" wrapText="1"/>
    </xf>
    <xf numFmtId="2" fontId="7" fillId="0" borderId="1" xfId="4"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protection locked="0"/>
    </xf>
    <xf numFmtId="0" fontId="28" fillId="0" borderId="1" xfId="0" applyNumberFormat="1" applyFont="1" applyFill="1" applyBorder="1" applyAlignment="1" applyProtection="1">
      <alignment horizontal="center" vertical="center"/>
      <protection locked="0"/>
    </xf>
    <xf numFmtId="2" fontId="28" fillId="0" borderId="1" xfId="0" applyNumberFormat="1" applyFont="1" applyFill="1" applyBorder="1" applyAlignment="1" applyProtection="1">
      <alignment horizontal="center" vertical="center"/>
      <protection locked="0"/>
    </xf>
    <xf numFmtId="164" fontId="39" fillId="0" borderId="1" xfId="2" applyNumberFormat="1" applyFont="1" applyFill="1" applyBorder="1" applyAlignment="1" applyProtection="1">
      <alignment horizontal="center" vertical="center"/>
      <protection locked="0"/>
    </xf>
    <xf numFmtId="166" fontId="30" fillId="0" borderId="1" xfId="1" applyNumberFormat="1" applyFont="1" applyFill="1" applyBorder="1" applyAlignment="1" applyProtection="1">
      <alignment horizontal="center" vertical="center"/>
    </xf>
    <xf numFmtId="166" fontId="30" fillId="0" borderId="1" xfId="0" applyNumberFormat="1" applyFont="1" applyFill="1" applyBorder="1" applyAlignment="1" applyProtection="1">
      <alignment horizontal="center" vertical="center"/>
    </xf>
    <xf numFmtId="167" fontId="30" fillId="0" borderId="1" xfId="2" applyNumberFormat="1" applyFont="1" applyFill="1" applyBorder="1" applyAlignment="1" applyProtection="1">
      <alignment horizontal="center" vertical="center"/>
    </xf>
    <xf numFmtId="0" fontId="34" fillId="0" borderId="1" xfId="3" applyFont="1" applyFill="1" applyBorder="1" applyAlignment="1" applyProtection="1">
      <alignment horizontal="center" vertical="center" wrapText="1"/>
      <protection locked="0"/>
    </xf>
    <xf numFmtId="0" fontId="23" fillId="0" borderId="2" xfId="0" applyFont="1" applyFill="1" applyBorder="1" applyAlignment="1" applyProtection="1">
      <alignment horizontal="center" vertical="center"/>
      <protection locked="0"/>
    </xf>
    <xf numFmtId="0" fontId="8" fillId="0" borderId="5" xfId="0" applyFont="1" applyFill="1" applyBorder="1" applyAlignment="1" applyProtection="1">
      <alignment horizontal="center" vertical="center" wrapText="1"/>
    </xf>
    <xf numFmtId="0" fontId="18" fillId="0" borderId="5" xfId="0" applyNumberFormat="1" applyFont="1" applyFill="1" applyBorder="1" applyAlignment="1" applyProtection="1">
      <alignment horizontal="left" vertical="top" wrapText="1"/>
    </xf>
    <xf numFmtId="0" fontId="46" fillId="0" borderId="5" xfId="5" applyFont="1" applyFill="1" applyBorder="1" applyAlignment="1" applyProtection="1">
      <alignment horizontal="left" vertical="top" wrapText="1"/>
    </xf>
    <xf numFmtId="164" fontId="39" fillId="4" borderId="1" xfId="6" applyNumberFormat="1" applyFont="1" applyFill="1" applyBorder="1" applyAlignment="1" applyProtection="1">
      <alignment horizontal="center" vertical="center" wrapText="1"/>
    </xf>
    <xf numFmtId="0" fontId="17" fillId="6" borderId="13" xfId="0" applyFont="1" applyFill="1" applyBorder="1"/>
    <xf numFmtId="0" fontId="10" fillId="6" borderId="13" xfId="0" applyFont="1" applyFill="1" applyBorder="1" applyAlignment="1">
      <alignment horizontal="center" vertical="center"/>
    </xf>
    <xf numFmtId="0" fontId="17" fillId="6" borderId="0" xfId="0" applyFont="1" applyFill="1" applyBorder="1" applyAlignment="1">
      <alignment horizontal="center" vertical="center"/>
    </xf>
    <xf numFmtId="165" fontId="17" fillId="6" borderId="0" xfId="1" applyNumberFormat="1" applyFont="1" applyFill="1" applyBorder="1" applyAlignment="1">
      <alignment horizontal="center" vertical="center"/>
    </xf>
    <xf numFmtId="164" fontId="17" fillId="6" borderId="0" xfId="1" applyNumberFormat="1" applyFont="1" applyFill="1" applyBorder="1" applyAlignment="1">
      <alignment horizontal="center" vertical="center"/>
    </xf>
    <xf numFmtId="164" fontId="17" fillId="6" borderId="0" xfId="0" applyNumberFormat="1" applyFont="1" applyFill="1" applyBorder="1" applyAlignment="1">
      <alignment horizontal="center" vertical="center"/>
    </xf>
    <xf numFmtId="0" fontId="10" fillId="0" borderId="0" xfId="0" applyFont="1" applyBorder="1" applyAlignment="1">
      <alignment horizontal="center" vertical="center"/>
    </xf>
    <xf numFmtId="0" fontId="17" fillId="0" borderId="0" xfId="0" applyFont="1" applyBorder="1" applyAlignment="1">
      <alignment horizontal="center" vertical="center"/>
    </xf>
    <xf numFmtId="165" fontId="17" fillId="0" borderId="0" xfId="1" applyNumberFormat="1" applyFont="1" applyBorder="1" applyAlignment="1">
      <alignment horizontal="center" vertical="center"/>
    </xf>
    <xf numFmtId="164" fontId="17" fillId="0" borderId="0" xfId="1" applyNumberFormat="1" applyFont="1" applyBorder="1" applyAlignment="1">
      <alignment horizontal="center" vertical="center"/>
    </xf>
    <xf numFmtId="164" fontId="17" fillId="0" borderId="0" xfId="0" applyNumberFormat="1" applyFont="1" applyBorder="1" applyAlignment="1">
      <alignment horizontal="center" vertical="center"/>
    </xf>
    <xf numFmtId="0" fontId="17" fillId="0" borderId="2" xfId="0" applyFont="1" applyBorder="1"/>
    <xf numFmtId="0" fontId="10" fillId="0" borderId="1" xfId="0" applyFont="1" applyBorder="1" applyAlignment="1">
      <alignment horizontal="center" vertical="center"/>
    </xf>
    <xf numFmtId="0" fontId="17" fillId="0" borderId="14" xfId="0" applyFont="1" applyBorder="1"/>
    <xf numFmtId="0" fontId="17" fillId="0" borderId="1" xfId="0" applyFont="1" applyBorder="1" applyAlignment="1">
      <alignment horizontal="center" vertical="center"/>
    </xf>
    <xf numFmtId="165" fontId="17" fillId="0" borderId="1" xfId="1" applyNumberFormat="1" applyFont="1" applyBorder="1" applyAlignment="1">
      <alignment horizontal="center" vertical="center"/>
    </xf>
    <xf numFmtId="164" fontId="17" fillId="0" borderId="1" xfId="1" applyNumberFormat="1" applyFont="1" applyBorder="1" applyAlignment="1">
      <alignment horizontal="center" vertical="center"/>
    </xf>
    <xf numFmtId="164" fontId="17" fillId="0" borderId="1" xfId="0" applyNumberFormat="1" applyFont="1" applyBorder="1" applyAlignment="1">
      <alignment horizontal="center" vertical="center"/>
    </xf>
    <xf numFmtId="0" fontId="9" fillId="6" borderId="1" xfId="0" applyFont="1" applyFill="1" applyBorder="1" applyAlignment="1" applyProtection="1">
      <alignment horizontal="center" vertical="center"/>
    </xf>
    <xf numFmtId="0" fontId="9" fillId="6" borderId="1" xfId="0" applyFont="1" applyFill="1" applyBorder="1" applyAlignment="1" applyProtection="1">
      <alignment horizontal="center" vertical="center" wrapText="1"/>
    </xf>
    <xf numFmtId="0" fontId="17" fillId="6" borderId="1" xfId="5" applyFont="1" applyFill="1" applyBorder="1" applyAlignment="1" applyProtection="1">
      <alignment horizontal="left" vertical="top" wrapText="1"/>
    </xf>
    <xf numFmtId="0" fontId="3" fillId="2" borderId="1" xfId="3" applyFont="1" applyFill="1" applyBorder="1" applyAlignment="1" applyProtection="1">
      <alignment horizontal="center" vertical="center" wrapText="1"/>
    </xf>
    <xf numFmtId="0" fontId="48" fillId="0" borderId="1" xfId="0" applyFont="1" applyBorder="1" applyAlignment="1" applyProtection="1">
      <alignment horizontal="center" vertical="center"/>
      <protection locked="0"/>
    </xf>
    <xf numFmtId="0" fontId="48" fillId="6" borderId="1" xfId="0" applyFont="1" applyFill="1" applyBorder="1" applyAlignment="1" applyProtection="1">
      <alignment horizontal="center" vertical="center"/>
      <protection locked="0"/>
    </xf>
    <xf numFmtId="0" fontId="48" fillId="6" borderId="0" xfId="0" applyFont="1" applyFill="1" applyAlignment="1" applyProtection="1">
      <alignment horizontal="center" vertical="center"/>
      <protection locked="0"/>
    </xf>
    <xf numFmtId="0" fontId="48" fillId="6" borderId="0" xfId="0" applyFont="1" applyFill="1" applyAlignment="1" applyProtection="1">
      <alignment horizontal="left" vertical="top" wrapText="1"/>
      <protection locked="0"/>
    </xf>
    <xf numFmtId="0" fontId="0" fillId="0" borderId="0" xfId="0" applyFont="1"/>
    <xf numFmtId="0" fontId="0" fillId="6" borderId="0" xfId="0" applyFont="1" applyFill="1"/>
    <xf numFmtId="0" fontId="9" fillId="4" borderId="1" xfId="3" applyNumberFormat="1" applyFont="1" applyFill="1" applyBorder="1" applyAlignment="1">
      <alignment horizontal="left" vertical="top" wrapText="1"/>
    </xf>
    <xf numFmtId="0" fontId="17" fillId="4" borderId="1" xfId="0" applyFont="1" applyFill="1" applyBorder="1" applyAlignment="1">
      <alignment horizontal="center" vertical="center" wrapText="1"/>
    </xf>
    <xf numFmtId="0" fontId="9" fillId="6" borderId="0" xfId="3" applyNumberFormat="1" applyFont="1" applyFill="1" applyBorder="1" applyAlignment="1">
      <alignment horizontal="left" vertical="top" wrapText="1"/>
    </xf>
    <xf numFmtId="0" fontId="17" fillId="6" borderId="0" xfId="0" applyFont="1" applyFill="1" applyBorder="1" applyAlignment="1">
      <alignment horizontal="center" vertical="center" wrapText="1"/>
    </xf>
    <xf numFmtId="0" fontId="9" fillId="4" borderId="3" xfId="3" applyNumberFormat="1" applyFont="1" applyFill="1" applyBorder="1" applyAlignment="1">
      <alignment horizontal="left" vertical="top" wrapText="1"/>
    </xf>
    <xf numFmtId="0" fontId="17" fillId="4" borderId="3" xfId="0" applyFont="1" applyFill="1" applyBorder="1" applyAlignment="1">
      <alignment horizontal="center" vertical="center" wrapText="1"/>
    </xf>
    <xf numFmtId="0" fontId="17" fillId="0" borderId="3" xfId="0" applyFont="1" applyFill="1" applyBorder="1" applyAlignment="1" applyProtection="1">
      <alignment horizontal="left" vertical="top" wrapText="1"/>
    </xf>
    <xf numFmtId="0" fontId="17" fillId="0" borderId="1" xfId="0" applyFont="1" applyFill="1" applyBorder="1" applyAlignment="1" applyProtection="1">
      <alignment horizontal="center" vertical="center" wrapText="1"/>
    </xf>
    <xf numFmtId="0" fontId="17" fillId="4" borderId="1" xfId="0" applyNumberFormat="1" applyFont="1" applyFill="1" applyBorder="1" applyAlignment="1" applyProtection="1">
      <alignment horizontal="center" vertical="center" wrapText="1"/>
    </xf>
    <xf numFmtId="0" fontId="17" fillId="4" borderId="1" xfId="0" applyNumberFormat="1" applyFont="1" applyFill="1" applyBorder="1" applyAlignment="1" applyProtection="1">
      <alignment horizontal="left" vertical="top" wrapText="1"/>
    </xf>
    <xf numFmtId="0" fontId="17" fillId="0" borderId="1" xfId="0" applyNumberFormat="1" applyFont="1" applyFill="1" applyBorder="1" applyAlignment="1" applyProtection="1">
      <alignment horizontal="center" vertical="center" wrapText="1"/>
    </xf>
    <xf numFmtId="0" fontId="17" fillId="6" borderId="1" xfId="0" applyNumberFormat="1" applyFont="1" applyFill="1" applyBorder="1" applyAlignment="1" applyProtection="1">
      <alignment horizontal="center" vertical="center" wrapText="1"/>
    </xf>
    <xf numFmtId="1" fontId="48" fillId="6" borderId="0" xfId="0" applyNumberFormat="1" applyFont="1" applyFill="1" applyAlignment="1" applyProtection="1">
      <alignment horizontal="center" vertical="center"/>
      <protection locked="0"/>
    </xf>
    <xf numFmtId="164" fontId="3" fillId="2" borderId="1" xfId="3" applyNumberFormat="1" applyFont="1" applyFill="1" applyBorder="1" applyAlignment="1" applyProtection="1">
      <alignment horizontal="center" vertical="center" wrapText="1"/>
    </xf>
    <xf numFmtId="0" fontId="9" fillId="2" borderId="1" xfId="3" applyFont="1" applyFill="1" applyBorder="1" applyAlignment="1" applyProtection="1">
      <alignment horizontal="center" vertical="center" wrapText="1"/>
    </xf>
    <xf numFmtId="0" fontId="9" fillId="2" borderId="5" xfId="3" applyFont="1" applyFill="1" applyBorder="1" applyAlignment="1" applyProtection="1">
      <alignment horizontal="center" vertical="center"/>
    </xf>
    <xf numFmtId="164" fontId="9" fillId="2" borderId="5" xfId="3" applyNumberFormat="1" applyFont="1" applyFill="1" applyBorder="1" applyAlignment="1" applyProtection="1">
      <alignment horizontal="center" vertical="center"/>
    </xf>
    <xf numFmtId="0" fontId="9" fillId="3" borderId="1" xfId="0" applyFont="1" applyFill="1" applyBorder="1" applyAlignment="1">
      <alignment horizontal="center" vertical="center" wrapText="1"/>
    </xf>
    <xf numFmtId="165" fontId="9" fillId="4" borderId="1" xfId="4" applyNumberFormat="1" applyFont="1" applyFill="1" applyBorder="1" applyAlignment="1">
      <alignment horizontal="center" vertical="center" wrapText="1"/>
    </xf>
    <xf numFmtId="0" fontId="9" fillId="4" borderId="1" xfId="0" applyNumberFormat="1" applyFont="1" applyFill="1" applyBorder="1" applyAlignment="1" applyProtection="1">
      <alignment horizontal="center" vertical="center" wrapText="1"/>
    </xf>
    <xf numFmtId="1" fontId="0" fillId="4" borderId="1" xfId="0" applyNumberFormat="1" applyFont="1" applyFill="1" applyBorder="1" applyAlignment="1" applyProtection="1">
      <alignment horizontal="center" vertical="center"/>
    </xf>
    <xf numFmtId="0" fontId="0" fillId="4" borderId="1" xfId="0" applyFont="1" applyFill="1" applyBorder="1" applyAlignment="1" applyProtection="1">
      <alignment horizontal="center" vertical="center"/>
    </xf>
    <xf numFmtId="166" fontId="0" fillId="4" borderId="1" xfId="0" applyNumberFormat="1" applyFont="1" applyFill="1" applyBorder="1" applyAlignment="1" applyProtection="1">
      <alignment horizontal="center" vertical="center"/>
    </xf>
    <xf numFmtId="3" fontId="0" fillId="4" borderId="1" xfId="0" applyNumberFormat="1" applyFont="1" applyFill="1" applyBorder="1" applyAlignment="1" applyProtection="1">
      <alignment horizontal="center" vertical="center"/>
    </xf>
    <xf numFmtId="167" fontId="3" fillId="4" borderId="1" xfId="0" applyNumberFormat="1" applyFont="1" applyFill="1" applyBorder="1" applyAlignment="1" applyProtection="1">
      <alignment horizontal="center" vertical="center"/>
    </xf>
    <xf numFmtId="2" fontId="48" fillId="4" borderId="1" xfId="0" applyNumberFormat="1" applyFont="1" applyFill="1" applyBorder="1" applyAlignment="1" applyProtection="1">
      <alignment horizontal="center" vertical="center"/>
    </xf>
    <xf numFmtId="167" fontId="0" fillId="4" borderId="2" xfId="0" applyNumberFormat="1" applyFont="1" applyFill="1" applyBorder="1" applyAlignment="1" applyProtection="1">
      <alignment horizontal="center" vertical="center"/>
    </xf>
    <xf numFmtId="0" fontId="9" fillId="5" borderId="0" xfId="0" applyFont="1" applyFill="1" applyBorder="1" applyAlignment="1">
      <alignment horizontal="center" vertical="center" wrapText="1"/>
    </xf>
    <xf numFmtId="165" fontId="9" fillId="6" borderId="0" xfId="4" applyNumberFormat="1" applyFont="1" applyFill="1" applyBorder="1" applyAlignment="1">
      <alignment horizontal="center" vertical="center" wrapText="1"/>
    </xf>
    <xf numFmtId="0" fontId="9" fillId="6" borderId="0" xfId="0" applyNumberFormat="1" applyFont="1" applyFill="1" applyBorder="1" applyAlignment="1" applyProtection="1">
      <alignment horizontal="center" vertical="center" wrapText="1"/>
    </xf>
    <xf numFmtId="0" fontId="17" fillId="6" borderId="0" xfId="0" applyNumberFormat="1" applyFont="1" applyFill="1" applyBorder="1" applyAlignment="1" applyProtection="1">
      <alignment horizontal="center" vertical="center" wrapText="1"/>
    </xf>
    <xf numFmtId="1" fontId="0" fillId="6" borderId="0" xfId="0" applyNumberFormat="1" applyFont="1" applyFill="1" applyBorder="1" applyAlignment="1" applyProtection="1">
      <alignment horizontal="center" vertical="center"/>
    </xf>
    <xf numFmtId="0" fontId="0" fillId="6" borderId="0" xfId="0" applyFont="1" applyFill="1" applyBorder="1" applyAlignment="1" applyProtection="1">
      <alignment horizontal="center" vertical="center"/>
    </xf>
    <xf numFmtId="166" fontId="0" fillId="6" borderId="0" xfId="0" applyNumberFormat="1" applyFont="1" applyFill="1" applyBorder="1" applyAlignment="1" applyProtection="1">
      <alignment horizontal="center" vertical="center"/>
    </xf>
    <xf numFmtId="3" fontId="0" fillId="6" borderId="0" xfId="0" applyNumberFormat="1" applyFont="1" applyFill="1" applyBorder="1" applyAlignment="1" applyProtection="1">
      <alignment horizontal="center" vertical="center"/>
    </xf>
    <xf numFmtId="164" fontId="3" fillId="6" borderId="0" xfId="0" applyNumberFormat="1" applyFont="1" applyFill="1" applyBorder="1" applyAlignment="1" applyProtection="1">
      <alignment horizontal="center" vertical="center"/>
    </xf>
    <xf numFmtId="2" fontId="0" fillId="6" borderId="0" xfId="0" applyNumberFormat="1" applyFont="1" applyFill="1" applyBorder="1" applyAlignment="1" applyProtection="1">
      <alignment horizontal="center" vertical="center"/>
    </xf>
    <xf numFmtId="167" fontId="0" fillId="6" borderId="0" xfId="0" applyNumberFormat="1" applyFont="1" applyFill="1" applyBorder="1" applyAlignment="1" applyProtection="1">
      <alignment horizontal="center" vertical="center"/>
    </xf>
    <xf numFmtId="0" fontId="9" fillId="3" borderId="3" xfId="0" applyFont="1" applyFill="1" applyBorder="1" applyAlignment="1">
      <alignment horizontal="center" vertical="center" wrapText="1"/>
    </xf>
    <xf numFmtId="165" fontId="9" fillId="4" borderId="3" xfId="4" applyNumberFormat="1" applyFont="1" applyFill="1" applyBorder="1" applyAlignment="1">
      <alignment horizontal="center" vertical="center" wrapText="1"/>
    </xf>
    <xf numFmtId="0" fontId="9" fillId="4" borderId="3" xfId="0" applyNumberFormat="1" applyFont="1" applyFill="1" applyBorder="1" applyAlignment="1" applyProtection="1">
      <alignment horizontal="center" vertical="center" wrapText="1"/>
    </xf>
    <xf numFmtId="0" fontId="17" fillId="4" borderId="3" xfId="0" applyNumberFormat="1" applyFont="1" applyFill="1" applyBorder="1" applyAlignment="1" applyProtection="1">
      <alignment horizontal="center" vertical="center" wrapText="1"/>
    </xf>
    <xf numFmtId="1" fontId="0" fillId="4" borderId="3" xfId="0" applyNumberFormat="1" applyFont="1" applyFill="1" applyBorder="1" applyAlignment="1" applyProtection="1">
      <alignment horizontal="center" vertical="center"/>
    </xf>
    <xf numFmtId="0" fontId="0" fillId="4" borderId="3" xfId="0" applyFont="1" applyFill="1" applyBorder="1" applyAlignment="1" applyProtection="1">
      <alignment horizontal="center" vertical="center"/>
    </xf>
    <xf numFmtId="166" fontId="0" fillId="4" borderId="3" xfId="0" applyNumberFormat="1" applyFont="1" applyFill="1" applyBorder="1" applyAlignment="1" applyProtection="1">
      <alignment horizontal="center" vertical="center"/>
    </xf>
    <xf numFmtId="3" fontId="0" fillId="4" borderId="3" xfId="0" applyNumberFormat="1" applyFont="1" applyFill="1" applyBorder="1" applyAlignment="1" applyProtection="1">
      <alignment horizontal="center" vertical="center"/>
    </xf>
    <xf numFmtId="167" fontId="3" fillId="4" borderId="3" xfId="0" applyNumberFormat="1" applyFont="1" applyFill="1" applyBorder="1" applyAlignment="1" applyProtection="1">
      <alignment horizontal="center" vertical="center"/>
    </xf>
    <xf numFmtId="2" fontId="48" fillId="4" borderId="3" xfId="0" applyNumberFormat="1" applyFont="1" applyFill="1" applyBorder="1" applyAlignment="1" applyProtection="1">
      <alignment horizontal="center" vertical="center"/>
    </xf>
    <xf numFmtId="167" fontId="0" fillId="4" borderId="4" xfId="0" applyNumberFormat="1" applyFont="1" applyFill="1" applyBorder="1" applyAlignment="1" applyProtection="1">
      <alignment horizontal="center" vertical="center"/>
    </xf>
    <xf numFmtId="164" fontId="0" fillId="6" borderId="0" xfId="0" applyNumberFormat="1" applyFont="1" applyFill="1" applyBorder="1" applyAlignment="1" applyProtection="1">
      <alignment horizontal="center" vertical="center"/>
    </xf>
    <xf numFmtId="165" fontId="0" fillId="6" borderId="0" xfId="0" applyNumberFormat="1" applyFont="1" applyFill="1" applyBorder="1" applyAlignment="1" applyProtection="1">
      <alignment horizontal="center" vertical="center"/>
    </xf>
    <xf numFmtId="167" fontId="3" fillId="6" borderId="0" xfId="0" applyNumberFormat="1" applyFont="1" applyFill="1" applyBorder="1" applyAlignment="1" applyProtection="1">
      <alignment horizontal="center" vertical="center"/>
    </xf>
    <xf numFmtId="2" fontId="0" fillId="4" borderId="1" xfId="0" applyNumberFormat="1" applyFont="1" applyFill="1" applyBorder="1" applyAlignment="1" applyProtection="1">
      <alignment horizontal="center" vertical="center" wrapText="1"/>
    </xf>
    <xf numFmtId="0" fontId="9" fillId="0" borderId="1" xfId="3" applyFont="1" applyFill="1" applyBorder="1" applyAlignment="1" applyProtection="1">
      <alignment horizontal="center" vertical="center" wrapText="1"/>
      <protection locked="0"/>
    </xf>
    <xf numFmtId="0" fontId="17" fillId="0" borderId="1" xfId="3" applyFont="1" applyFill="1" applyBorder="1" applyAlignment="1" applyProtection="1">
      <alignment horizontal="center" vertical="center"/>
      <protection locked="0"/>
    </xf>
    <xf numFmtId="0" fontId="17" fillId="0" borderId="1" xfId="3" applyFont="1" applyFill="1" applyBorder="1" applyAlignment="1" applyProtection="1">
      <alignment horizontal="center" vertical="center" wrapText="1"/>
      <protection locked="0"/>
    </xf>
    <xf numFmtId="166" fontId="17" fillId="0" borderId="1" xfId="3" applyNumberFormat="1" applyFont="1" applyFill="1" applyBorder="1" applyAlignment="1" applyProtection="1">
      <alignment horizontal="center" vertical="center"/>
      <protection locked="0"/>
    </xf>
    <xf numFmtId="3" fontId="17" fillId="0" borderId="1" xfId="3" applyNumberFormat="1" applyFont="1" applyFill="1" applyBorder="1" applyAlignment="1" applyProtection="1">
      <alignment horizontal="center" vertical="center"/>
    </xf>
    <xf numFmtId="166" fontId="17" fillId="0" borderId="1" xfId="3" applyNumberFormat="1" applyFont="1" applyFill="1" applyBorder="1" applyAlignment="1" applyProtection="1">
      <alignment horizontal="center" vertical="center"/>
    </xf>
    <xf numFmtId="167" fontId="9" fillId="0" borderId="1" xfId="3" applyNumberFormat="1" applyFont="1" applyFill="1" applyBorder="1" applyAlignment="1" applyProtection="1">
      <alignment horizontal="center" vertical="center"/>
    </xf>
    <xf numFmtId="0" fontId="48" fillId="0" borderId="1" xfId="3" applyFont="1" applyFill="1" applyBorder="1" applyAlignment="1" applyProtection="1">
      <alignment horizontal="center" vertical="center"/>
      <protection locked="0"/>
    </xf>
    <xf numFmtId="0" fontId="17" fillId="0" borderId="2" xfId="0" applyFont="1" applyFill="1" applyBorder="1" applyAlignment="1" applyProtection="1">
      <alignment horizontal="center" vertical="center"/>
      <protection locked="0"/>
    </xf>
    <xf numFmtId="3" fontId="9" fillId="0" borderId="1" xfId="4" applyNumberFormat="1" applyFont="1" applyFill="1" applyBorder="1" applyAlignment="1" applyProtection="1">
      <alignment horizontal="center" vertical="center" wrapText="1"/>
    </xf>
    <xf numFmtId="0" fontId="9" fillId="0" borderId="1" xfId="0" applyNumberFormat="1" applyFont="1" applyFill="1" applyBorder="1" applyAlignment="1" applyProtection="1">
      <alignment horizontal="center" vertical="center" wrapText="1"/>
      <protection locked="0"/>
    </xf>
    <xf numFmtId="3" fontId="9" fillId="4" borderId="1" xfId="4" applyNumberFormat="1" applyFont="1" applyFill="1" applyBorder="1" applyAlignment="1" applyProtection="1">
      <alignment horizontal="center" vertical="center" wrapText="1"/>
    </xf>
    <xf numFmtId="0" fontId="9" fillId="4" borderId="1" xfId="0" applyNumberFormat="1" applyFont="1" applyFill="1" applyBorder="1" applyAlignment="1" applyProtection="1">
      <alignment horizontal="center" vertical="center" wrapText="1"/>
      <protection locked="0"/>
    </xf>
    <xf numFmtId="0" fontId="17" fillId="4" borderId="1" xfId="0" applyNumberFormat="1" applyFont="1" applyFill="1" applyBorder="1" applyAlignment="1" applyProtection="1">
      <alignment horizontal="center" vertical="center" wrapText="1"/>
      <protection locked="0"/>
    </xf>
    <xf numFmtId="0" fontId="0" fillId="4" borderId="1" xfId="0" applyNumberFormat="1" applyFont="1" applyFill="1" applyBorder="1" applyAlignment="1" applyProtection="1">
      <alignment horizontal="center" vertical="center" wrapText="1"/>
      <protection locked="0"/>
    </xf>
    <xf numFmtId="0" fontId="17" fillId="4" borderId="1" xfId="3" applyFont="1" applyFill="1" applyBorder="1" applyAlignment="1" applyProtection="1">
      <alignment horizontal="center" vertical="center" wrapText="1"/>
      <protection locked="0"/>
    </xf>
    <xf numFmtId="2" fontId="17" fillId="4" borderId="1" xfId="3" applyNumberFormat="1" applyFont="1" applyFill="1" applyBorder="1" applyAlignment="1" applyProtection="1">
      <alignment horizontal="center" vertical="center"/>
      <protection locked="0"/>
    </xf>
    <xf numFmtId="166" fontId="17" fillId="4" borderId="1" xfId="3" applyNumberFormat="1" applyFont="1" applyFill="1" applyBorder="1" applyAlignment="1" applyProtection="1">
      <alignment horizontal="center" vertical="center"/>
      <protection locked="0"/>
    </xf>
    <xf numFmtId="3" fontId="17" fillId="4" borderId="1" xfId="3" applyNumberFormat="1" applyFont="1" applyFill="1" applyBorder="1" applyAlignment="1" applyProtection="1">
      <alignment horizontal="center" vertical="center"/>
    </xf>
    <xf numFmtId="166" fontId="17" fillId="4" borderId="1" xfId="3" applyNumberFormat="1" applyFont="1" applyFill="1" applyBorder="1" applyAlignment="1" applyProtection="1">
      <alignment horizontal="center" vertical="center"/>
    </xf>
    <xf numFmtId="167" fontId="9" fillId="4" borderId="1" xfId="3" applyNumberFormat="1" applyFont="1" applyFill="1" applyBorder="1" applyAlignment="1" applyProtection="1">
      <alignment horizontal="center" vertical="center"/>
    </xf>
    <xf numFmtId="0" fontId="48" fillId="4" borderId="1" xfId="3" applyFont="1" applyFill="1" applyBorder="1" applyAlignment="1" applyProtection="1">
      <alignment horizontal="center" vertical="center"/>
      <protection locked="0"/>
    </xf>
    <xf numFmtId="0" fontId="17" fillId="4" borderId="2" xfId="0" applyFont="1" applyFill="1" applyBorder="1" applyAlignment="1" applyProtection="1">
      <alignment horizontal="center" vertical="center"/>
      <protection locked="0"/>
    </xf>
    <xf numFmtId="168" fontId="0" fillId="6" borderId="0" xfId="0" applyNumberFormat="1" applyFont="1" applyFill="1" applyBorder="1" applyAlignment="1" applyProtection="1">
      <alignment horizontal="center" vertical="center"/>
    </xf>
    <xf numFmtId="0" fontId="9" fillId="4" borderId="1" xfId="3" applyFont="1" applyFill="1" applyBorder="1" applyAlignment="1" applyProtection="1">
      <alignment horizontal="center" vertical="center" wrapText="1"/>
      <protection locked="0"/>
    </xf>
    <xf numFmtId="0" fontId="2" fillId="4" borderId="1" xfId="0" applyFont="1" applyFill="1" applyBorder="1" applyAlignment="1" applyProtection="1">
      <alignment horizontal="center" vertical="center" wrapText="1"/>
      <protection locked="0"/>
    </xf>
    <xf numFmtId="0" fontId="0" fillId="4" borderId="1" xfId="0" applyFont="1" applyFill="1" applyBorder="1" applyAlignment="1" applyProtection="1">
      <alignment horizontal="center" vertical="center" wrapText="1"/>
      <protection locked="0"/>
    </xf>
    <xf numFmtId="0" fontId="0" fillId="4" borderId="1" xfId="0" applyFont="1" applyFill="1" applyBorder="1" applyAlignment="1" applyProtection="1">
      <alignment horizontal="center" vertical="center"/>
      <protection locked="0"/>
    </xf>
    <xf numFmtId="166" fontId="17" fillId="4" borderId="1" xfId="2" applyNumberFormat="1" applyFont="1" applyFill="1" applyBorder="1" applyAlignment="1" applyProtection="1">
      <alignment horizontal="center" vertical="center"/>
      <protection locked="0"/>
    </xf>
    <xf numFmtId="3" fontId="17" fillId="4" borderId="1" xfId="0" applyNumberFormat="1" applyFont="1" applyFill="1" applyBorder="1" applyAlignment="1" applyProtection="1">
      <alignment horizontal="center" vertical="center"/>
    </xf>
    <xf numFmtId="166" fontId="17" fillId="4" borderId="1" xfId="0" applyNumberFormat="1" applyFont="1" applyFill="1" applyBorder="1" applyAlignment="1" applyProtection="1">
      <alignment horizontal="center" vertical="center" wrapText="1"/>
    </xf>
    <xf numFmtId="167" fontId="9" fillId="4" borderId="2" xfId="2" applyNumberFormat="1" applyFont="1" applyFill="1" applyBorder="1" applyAlignment="1" applyProtection="1">
      <alignment horizontal="center" vertical="center"/>
    </xf>
    <xf numFmtId="0" fontId="49" fillId="4" borderId="1" xfId="0" applyFont="1" applyFill="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protection locked="0"/>
    </xf>
    <xf numFmtId="0" fontId="17" fillId="0" borderId="1" xfId="0" applyFont="1" applyFill="1" applyBorder="1" applyAlignment="1" applyProtection="1">
      <alignment horizontal="center" vertical="center"/>
      <protection locked="0"/>
    </xf>
    <xf numFmtId="166" fontId="17" fillId="0" borderId="1" xfId="2" applyNumberFormat="1" applyFont="1" applyFill="1" applyBorder="1" applyAlignment="1" applyProtection="1">
      <alignment horizontal="center" vertical="center"/>
      <protection locked="0"/>
    </xf>
    <xf numFmtId="3" fontId="17" fillId="0" borderId="1" xfId="0" applyNumberFormat="1" applyFont="1" applyFill="1" applyBorder="1" applyAlignment="1" applyProtection="1">
      <alignment horizontal="center" vertical="center"/>
    </xf>
    <xf numFmtId="166" fontId="17" fillId="0" borderId="1" xfId="0" applyNumberFormat="1" applyFont="1" applyFill="1" applyBorder="1" applyAlignment="1" applyProtection="1">
      <alignment horizontal="center" vertical="center"/>
    </xf>
    <xf numFmtId="164" fontId="9" fillId="0" borderId="2" xfId="2" applyNumberFormat="1" applyFont="1" applyFill="1" applyBorder="1" applyAlignment="1" applyProtection="1">
      <alignment horizontal="center" vertical="center"/>
    </xf>
    <xf numFmtId="0" fontId="48" fillId="0" borderId="1" xfId="0" applyFont="1" applyFill="1" applyBorder="1" applyAlignment="1" applyProtection="1">
      <alignment horizontal="center" vertical="center" wrapText="1"/>
      <protection locked="0"/>
    </xf>
    <xf numFmtId="3" fontId="9" fillId="0" borderId="1" xfId="0" applyNumberFormat="1" applyFont="1" applyFill="1" applyBorder="1" applyAlignment="1" applyProtection="1">
      <alignment horizontal="center" vertical="center" wrapText="1"/>
    </xf>
    <xf numFmtId="0" fontId="17" fillId="0" borderId="1" xfId="0" applyNumberFormat="1" applyFont="1" applyFill="1" applyBorder="1" applyAlignment="1" applyProtection="1">
      <alignment horizontal="center" vertical="center" wrapText="1"/>
      <protection locked="0"/>
    </xf>
    <xf numFmtId="0" fontId="0" fillId="0" borderId="1" xfId="0" applyNumberFormat="1" applyFont="1" applyFill="1" applyBorder="1" applyAlignment="1" applyProtection="1">
      <alignment horizontal="center" vertical="center"/>
      <protection locked="0"/>
    </xf>
    <xf numFmtId="2" fontId="0" fillId="0" borderId="1" xfId="0" applyNumberFormat="1" applyFont="1" applyFill="1" applyBorder="1" applyAlignment="1" applyProtection="1">
      <alignment horizontal="center" vertical="center"/>
      <protection locked="0"/>
    </xf>
    <xf numFmtId="166" fontId="0" fillId="0" borderId="1" xfId="1" applyNumberFormat="1" applyFont="1" applyFill="1" applyBorder="1" applyAlignment="1" applyProtection="1">
      <alignment horizontal="center" vertical="center"/>
      <protection locked="0"/>
    </xf>
    <xf numFmtId="3" fontId="9" fillId="6" borderId="1" xfId="0" applyNumberFormat="1" applyFont="1" applyFill="1" applyBorder="1" applyAlignment="1" applyProtection="1">
      <alignment horizontal="center" vertical="center" wrapText="1"/>
    </xf>
    <xf numFmtId="0" fontId="9" fillId="6" borderId="1" xfId="0" applyNumberFormat="1" applyFont="1" applyFill="1" applyBorder="1" applyAlignment="1" applyProtection="1">
      <alignment horizontal="center" vertical="center" wrapText="1"/>
      <protection locked="0"/>
    </xf>
    <xf numFmtId="0" fontId="17" fillId="6" borderId="1" xfId="0" applyNumberFormat="1" applyFont="1" applyFill="1" applyBorder="1" applyAlignment="1" applyProtection="1">
      <alignment horizontal="center" vertical="center" wrapText="1"/>
      <protection locked="0"/>
    </xf>
    <xf numFmtId="0" fontId="0" fillId="6" borderId="1" xfId="0" applyNumberFormat="1" applyFont="1" applyFill="1" applyBorder="1" applyAlignment="1" applyProtection="1">
      <alignment horizontal="center" vertical="center"/>
      <protection locked="0"/>
    </xf>
    <xf numFmtId="2" fontId="0" fillId="6" borderId="1" xfId="0" applyNumberFormat="1" applyFont="1" applyFill="1" applyBorder="1" applyAlignment="1" applyProtection="1">
      <alignment horizontal="center" vertical="center"/>
      <protection locked="0"/>
    </xf>
    <xf numFmtId="166" fontId="0" fillId="6" borderId="1" xfId="1" applyNumberFormat="1" applyFont="1" applyFill="1" applyBorder="1" applyAlignment="1" applyProtection="1">
      <alignment horizontal="center" vertical="center"/>
      <protection locked="0"/>
    </xf>
    <xf numFmtId="3" fontId="17" fillId="6" borderId="1" xfId="3" applyNumberFormat="1" applyFont="1" applyFill="1" applyBorder="1" applyAlignment="1" applyProtection="1">
      <alignment horizontal="center" vertical="center"/>
    </xf>
    <xf numFmtId="166" fontId="17" fillId="6" borderId="1" xfId="3" applyNumberFormat="1" applyFont="1" applyFill="1" applyBorder="1" applyAlignment="1" applyProtection="1">
      <alignment horizontal="center" vertical="center"/>
    </xf>
    <xf numFmtId="167" fontId="9" fillId="6" borderId="1" xfId="3" applyNumberFormat="1" applyFont="1" applyFill="1" applyBorder="1" applyAlignment="1" applyProtection="1">
      <alignment horizontal="center" vertical="center"/>
    </xf>
    <xf numFmtId="0" fontId="48" fillId="6" borderId="1" xfId="0" applyFont="1" applyFill="1" applyBorder="1" applyAlignment="1" applyProtection="1">
      <alignment horizontal="center" vertical="center" wrapText="1"/>
      <protection locked="0"/>
    </xf>
    <xf numFmtId="0" fontId="17" fillId="6" borderId="2" xfId="0" applyFont="1" applyFill="1" applyBorder="1" applyAlignment="1" applyProtection="1">
      <alignment horizontal="center" vertical="center"/>
      <protection locked="0"/>
    </xf>
    <xf numFmtId="0" fontId="9" fillId="0" borderId="1" xfId="0" applyFont="1" applyFill="1" applyBorder="1" applyAlignment="1" applyProtection="1">
      <alignment horizontal="center" vertical="center"/>
      <protection locked="0"/>
    </xf>
    <xf numFmtId="166" fontId="17" fillId="0" borderId="1" xfId="0" applyNumberFormat="1" applyFont="1" applyFill="1" applyBorder="1" applyAlignment="1" applyProtection="1">
      <alignment horizontal="center" vertical="center"/>
      <protection locked="0"/>
    </xf>
    <xf numFmtId="0" fontId="17" fillId="0" borderId="1" xfId="2" applyNumberFormat="1" applyFont="1" applyFill="1" applyBorder="1" applyAlignment="1" applyProtection="1">
      <alignment horizontal="center" vertical="center"/>
      <protection locked="0"/>
    </xf>
    <xf numFmtId="166" fontId="2" fillId="0" borderId="1" xfId="0" applyNumberFormat="1" applyFont="1" applyFill="1" applyBorder="1" applyAlignment="1" applyProtection="1">
      <alignment horizontal="center" vertical="center" wrapText="1"/>
      <protection locked="0"/>
    </xf>
    <xf numFmtId="167" fontId="9" fillId="0" borderId="1" xfId="0" applyNumberFormat="1" applyFont="1" applyFill="1" applyBorder="1" applyAlignment="1" applyProtection="1">
      <alignment horizontal="center" vertical="center"/>
      <protection locked="0"/>
    </xf>
    <xf numFmtId="0" fontId="2" fillId="0" borderId="1" xfId="0" applyFont="1" applyFill="1" applyBorder="1" applyAlignment="1" applyProtection="1">
      <alignment horizontal="center" vertical="center" wrapText="1"/>
      <protection locked="0"/>
    </xf>
    <xf numFmtId="3" fontId="9" fillId="0" borderId="1" xfId="4" applyNumberFormat="1" applyFont="1" applyBorder="1" applyAlignment="1">
      <alignment horizontal="center" vertical="center" wrapText="1"/>
    </xf>
    <xf numFmtId="0" fontId="17" fillId="4" borderId="1" xfId="0" applyFont="1" applyFill="1" applyBorder="1" applyAlignment="1" applyProtection="1">
      <alignment horizontal="center" vertical="center" wrapText="1"/>
      <protection locked="0"/>
    </xf>
    <xf numFmtId="0" fontId="17" fillId="4" borderId="1" xfId="0" applyFont="1" applyFill="1" applyBorder="1" applyAlignment="1" applyProtection="1">
      <alignment horizontal="center" vertical="center"/>
      <protection locked="0"/>
    </xf>
    <xf numFmtId="166" fontId="17" fillId="4" borderId="1" xfId="0" applyNumberFormat="1" applyFont="1" applyFill="1" applyBorder="1" applyAlignment="1">
      <alignment horizontal="center" vertical="center"/>
    </xf>
    <xf numFmtId="167" fontId="17" fillId="4" borderId="2" xfId="2" applyNumberFormat="1" applyFont="1" applyFill="1" applyBorder="1" applyAlignment="1">
      <alignment horizontal="center" vertical="center"/>
    </xf>
    <xf numFmtId="166" fontId="48" fillId="6" borderId="0" xfId="0" applyNumberFormat="1" applyFont="1" applyFill="1" applyAlignment="1" applyProtection="1">
      <alignment horizontal="center" vertical="center"/>
      <protection locked="0"/>
    </xf>
    <xf numFmtId="167" fontId="48" fillId="6" borderId="0" xfId="0" applyNumberFormat="1" applyFont="1" applyFill="1" applyAlignment="1" applyProtection="1">
      <alignment horizontal="center" vertical="center"/>
      <protection locked="0"/>
    </xf>
    <xf numFmtId="0" fontId="3" fillId="4" borderId="1" xfId="3" applyFont="1" applyFill="1" applyBorder="1" applyAlignment="1" applyProtection="1">
      <alignment horizontal="center" vertical="center" wrapText="1"/>
    </xf>
    <xf numFmtId="0" fontId="48" fillId="6" borderId="1" xfId="0" applyFont="1" applyFill="1" applyBorder="1" applyAlignment="1" applyProtection="1">
      <alignment horizontal="center" vertical="center"/>
    </xf>
    <xf numFmtId="0" fontId="48" fillId="6" borderId="1" xfId="0" applyFont="1" applyFill="1" applyBorder="1" applyAlignment="1" applyProtection="1">
      <alignment horizontal="center" vertical="center" wrapText="1"/>
    </xf>
    <xf numFmtId="0" fontId="48" fillId="6" borderId="1" xfId="0" applyFont="1" applyFill="1" applyBorder="1" applyAlignment="1" applyProtection="1">
      <alignment horizontal="left" vertical="top" wrapText="1"/>
    </xf>
    <xf numFmtId="3" fontId="48" fillId="6" borderId="1" xfId="4" applyNumberFormat="1" applyFont="1" applyFill="1" applyBorder="1" applyAlignment="1" applyProtection="1">
      <alignment horizontal="center" vertical="center" wrapText="1"/>
    </xf>
    <xf numFmtId="0" fontId="48" fillId="6" borderId="1" xfId="0" applyNumberFormat="1" applyFont="1" applyFill="1" applyBorder="1" applyAlignment="1" applyProtection="1">
      <alignment horizontal="center" vertical="center" wrapText="1"/>
      <protection locked="0"/>
    </xf>
    <xf numFmtId="0" fontId="48" fillId="6" borderId="2" xfId="0" applyFont="1" applyFill="1" applyBorder="1" applyAlignment="1" applyProtection="1">
      <alignment horizontal="center" vertical="center" wrapText="1"/>
      <protection locked="0"/>
    </xf>
  </cellXfs>
  <cellStyles count="8">
    <cellStyle name="Comma" xfId="1" builtinId="3"/>
    <cellStyle name="Comma 2 2" xfId="4"/>
    <cellStyle name="Comma 3 2" xfId="6"/>
    <cellStyle name="Currency" xfId="2" builtinId="4"/>
    <cellStyle name="Normal" xfId="0" builtinId="0"/>
    <cellStyle name="Normal 4" xfId="3"/>
    <cellStyle name="Normal_Sheet1 2" xfId="5"/>
    <cellStyle name="Normal_Sheet1_1"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8</xdr:col>
      <xdr:colOff>14501</xdr:colOff>
      <xdr:row>6</xdr:row>
      <xdr:rowOff>0</xdr:rowOff>
    </xdr:from>
    <xdr:ext cx="184731" cy="937629"/>
    <xdr:sp macro="" textlink="">
      <xdr:nvSpPr>
        <xdr:cNvPr id="2" name="Rectangle 1"/>
        <xdr:cNvSpPr/>
      </xdr:nvSpPr>
      <xdr:spPr>
        <a:xfrm rot="19317675">
          <a:off x="12425576" y="91059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23391</xdr:colOff>
      <xdr:row>6</xdr:row>
      <xdr:rowOff>0</xdr:rowOff>
    </xdr:from>
    <xdr:ext cx="184731" cy="937629"/>
    <xdr:sp macro="" textlink="">
      <xdr:nvSpPr>
        <xdr:cNvPr id="3" name="Rectangle 2"/>
        <xdr:cNvSpPr/>
      </xdr:nvSpPr>
      <xdr:spPr>
        <a:xfrm rot="19317675">
          <a:off x="12434466" y="91059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23391</xdr:colOff>
      <xdr:row>6</xdr:row>
      <xdr:rowOff>0</xdr:rowOff>
    </xdr:from>
    <xdr:ext cx="184731" cy="937629"/>
    <xdr:sp macro="" textlink="">
      <xdr:nvSpPr>
        <xdr:cNvPr id="4" name="Rectangle 3"/>
        <xdr:cNvSpPr/>
      </xdr:nvSpPr>
      <xdr:spPr>
        <a:xfrm rot="19317675">
          <a:off x="12434466" y="91059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572449</xdr:colOff>
      <xdr:row>12</xdr:row>
      <xdr:rowOff>0</xdr:rowOff>
    </xdr:from>
    <xdr:ext cx="184731" cy="264560"/>
    <xdr:sp macro="" textlink="">
      <xdr:nvSpPr>
        <xdr:cNvPr id="5" name="TextBox 4"/>
        <xdr:cNvSpPr txBox="1"/>
      </xdr:nvSpPr>
      <xdr:spPr>
        <a:xfrm>
          <a:off x="10764199" y="27070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572449</xdr:colOff>
      <xdr:row>12</xdr:row>
      <xdr:rowOff>0</xdr:rowOff>
    </xdr:from>
    <xdr:ext cx="184731" cy="264560"/>
    <xdr:sp macro="" textlink="">
      <xdr:nvSpPr>
        <xdr:cNvPr id="6" name="TextBox 5"/>
        <xdr:cNvSpPr txBox="1"/>
      </xdr:nvSpPr>
      <xdr:spPr>
        <a:xfrm>
          <a:off x="10764199" y="27070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572449</xdr:colOff>
      <xdr:row>12</xdr:row>
      <xdr:rowOff>0</xdr:rowOff>
    </xdr:from>
    <xdr:ext cx="184731" cy="264560"/>
    <xdr:sp macro="" textlink="">
      <xdr:nvSpPr>
        <xdr:cNvPr id="7" name="TextBox 6"/>
        <xdr:cNvSpPr txBox="1"/>
      </xdr:nvSpPr>
      <xdr:spPr>
        <a:xfrm>
          <a:off x="10764199" y="27070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572449</xdr:colOff>
      <xdr:row>12</xdr:row>
      <xdr:rowOff>0</xdr:rowOff>
    </xdr:from>
    <xdr:ext cx="184731" cy="264560"/>
    <xdr:sp macro="" textlink="">
      <xdr:nvSpPr>
        <xdr:cNvPr id="8" name="TextBox 7"/>
        <xdr:cNvSpPr txBox="1"/>
      </xdr:nvSpPr>
      <xdr:spPr>
        <a:xfrm>
          <a:off x="10764199" y="27070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604199</xdr:colOff>
      <xdr:row>12</xdr:row>
      <xdr:rowOff>0</xdr:rowOff>
    </xdr:from>
    <xdr:ext cx="191101" cy="264560"/>
    <xdr:sp macro="" textlink="">
      <xdr:nvSpPr>
        <xdr:cNvPr id="9" name="TextBox 8"/>
        <xdr:cNvSpPr txBox="1"/>
      </xdr:nvSpPr>
      <xdr:spPr>
        <a:xfrm>
          <a:off x="10795949" y="27070050"/>
          <a:ext cx="1911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928708</xdr:colOff>
      <xdr:row>12</xdr:row>
      <xdr:rowOff>0</xdr:rowOff>
    </xdr:from>
    <xdr:ext cx="184731" cy="937629"/>
    <xdr:sp macro="" textlink="">
      <xdr:nvSpPr>
        <xdr:cNvPr id="10" name="Rectangle 9"/>
        <xdr:cNvSpPr/>
      </xdr:nvSpPr>
      <xdr:spPr>
        <a:xfrm rot="19317675">
          <a:off x="12196783" y="270700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604199</xdr:colOff>
      <xdr:row>12</xdr:row>
      <xdr:rowOff>0</xdr:rowOff>
    </xdr:from>
    <xdr:ext cx="191101" cy="264560"/>
    <xdr:sp macro="" textlink="">
      <xdr:nvSpPr>
        <xdr:cNvPr id="11" name="TextBox 10"/>
        <xdr:cNvSpPr txBox="1"/>
      </xdr:nvSpPr>
      <xdr:spPr>
        <a:xfrm>
          <a:off x="10795949" y="27070050"/>
          <a:ext cx="1911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928708</xdr:colOff>
      <xdr:row>12</xdr:row>
      <xdr:rowOff>0</xdr:rowOff>
    </xdr:from>
    <xdr:ext cx="184731" cy="937629"/>
    <xdr:sp macro="" textlink="">
      <xdr:nvSpPr>
        <xdr:cNvPr id="12" name="Rectangle 11"/>
        <xdr:cNvSpPr/>
      </xdr:nvSpPr>
      <xdr:spPr>
        <a:xfrm rot="19317675">
          <a:off x="12196783" y="270700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604199</xdr:colOff>
      <xdr:row>12</xdr:row>
      <xdr:rowOff>0</xdr:rowOff>
    </xdr:from>
    <xdr:ext cx="191101" cy="264560"/>
    <xdr:sp macro="" textlink="">
      <xdr:nvSpPr>
        <xdr:cNvPr id="13" name="TextBox 12"/>
        <xdr:cNvSpPr txBox="1"/>
      </xdr:nvSpPr>
      <xdr:spPr>
        <a:xfrm>
          <a:off x="10795949" y="27070050"/>
          <a:ext cx="1911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928708</xdr:colOff>
      <xdr:row>12</xdr:row>
      <xdr:rowOff>0</xdr:rowOff>
    </xdr:from>
    <xdr:ext cx="184731" cy="937629"/>
    <xdr:sp macro="" textlink="">
      <xdr:nvSpPr>
        <xdr:cNvPr id="14" name="Rectangle 13"/>
        <xdr:cNvSpPr/>
      </xdr:nvSpPr>
      <xdr:spPr>
        <a:xfrm rot="19317675">
          <a:off x="12196783" y="270700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604199</xdr:colOff>
      <xdr:row>12</xdr:row>
      <xdr:rowOff>0</xdr:rowOff>
    </xdr:from>
    <xdr:ext cx="191101" cy="264560"/>
    <xdr:sp macro="" textlink="">
      <xdr:nvSpPr>
        <xdr:cNvPr id="15" name="TextBox 14"/>
        <xdr:cNvSpPr txBox="1"/>
      </xdr:nvSpPr>
      <xdr:spPr>
        <a:xfrm>
          <a:off x="10795949" y="27070050"/>
          <a:ext cx="1911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928708</xdr:colOff>
      <xdr:row>12</xdr:row>
      <xdr:rowOff>0</xdr:rowOff>
    </xdr:from>
    <xdr:ext cx="184731" cy="937629"/>
    <xdr:sp macro="" textlink="">
      <xdr:nvSpPr>
        <xdr:cNvPr id="16" name="Rectangle 15"/>
        <xdr:cNvSpPr/>
      </xdr:nvSpPr>
      <xdr:spPr>
        <a:xfrm rot="19317675">
          <a:off x="12196783" y="270700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400999</xdr:colOff>
      <xdr:row>12</xdr:row>
      <xdr:rowOff>0</xdr:rowOff>
    </xdr:from>
    <xdr:ext cx="184731" cy="264560"/>
    <xdr:sp macro="" textlink="">
      <xdr:nvSpPr>
        <xdr:cNvPr id="17" name="TextBox 16"/>
        <xdr:cNvSpPr txBox="1"/>
      </xdr:nvSpPr>
      <xdr:spPr>
        <a:xfrm>
          <a:off x="10592749" y="27070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649308</xdr:colOff>
      <xdr:row>12</xdr:row>
      <xdr:rowOff>0</xdr:rowOff>
    </xdr:from>
    <xdr:ext cx="184731" cy="937629"/>
    <xdr:sp macro="" textlink="">
      <xdr:nvSpPr>
        <xdr:cNvPr id="18" name="Rectangle 17"/>
        <xdr:cNvSpPr/>
      </xdr:nvSpPr>
      <xdr:spPr>
        <a:xfrm rot="19317675">
          <a:off x="11917383" y="270700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400999</xdr:colOff>
      <xdr:row>12</xdr:row>
      <xdr:rowOff>0</xdr:rowOff>
    </xdr:from>
    <xdr:ext cx="184731" cy="264560"/>
    <xdr:sp macro="" textlink="">
      <xdr:nvSpPr>
        <xdr:cNvPr id="19" name="TextBox 18"/>
        <xdr:cNvSpPr txBox="1"/>
      </xdr:nvSpPr>
      <xdr:spPr>
        <a:xfrm>
          <a:off x="10592749" y="27070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649308</xdr:colOff>
      <xdr:row>12</xdr:row>
      <xdr:rowOff>0</xdr:rowOff>
    </xdr:from>
    <xdr:ext cx="184731" cy="937629"/>
    <xdr:sp macro="" textlink="">
      <xdr:nvSpPr>
        <xdr:cNvPr id="20" name="Rectangle 19"/>
        <xdr:cNvSpPr/>
      </xdr:nvSpPr>
      <xdr:spPr>
        <a:xfrm rot="19317675">
          <a:off x="11917383" y="270700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400999</xdr:colOff>
      <xdr:row>12</xdr:row>
      <xdr:rowOff>0</xdr:rowOff>
    </xdr:from>
    <xdr:ext cx="184731" cy="264560"/>
    <xdr:sp macro="" textlink="">
      <xdr:nvSpPr>
        <xdr:cNvPr id="21" name="TextBox 20"/>
        <xdr:cNvSpPr txBox="1"/>
      </xdr:nvSpPr>
      <xdr:spPr>
        <a:xfrm>
          <a:off x="10592749" y="27070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649308</xdr:colOff>
      <xdr:row>12</xdr:row>
      <xdr:rowOff>0</xdr:rowOff>
    </xdr:from>
    <xdr:ext cx="184731" cy="937629"/>
    <xdr:sp macro="" textlink="">
      <xdr:nvSpPr>
        <xdr:cNvPr id="22" name="Rectangle 21"/>
        <xdr:cNvSpPr/>
      </xdr:nvSpPr>
      <xdr:spPr>
        <a:xfrm rot="19317675">
          <a:off x="11917383" y="270700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400999</xdr:colOff>
      <xdr:row>12</xdr:row>
      <xdr:rowOff>0</xdr:rowOff>
    </xdr:from>
    <xdr:ext cx="184731" cy="264560"/>
    <xdr:sp macro="" textlink="">
      <xdr:nvSpPr>
        <xdr:cNvPr id="23" name="TextBox 22"/>
        <xdr:cNvSpPr txBox="1"/>
      </xdr:nvSpPr>
      <xdr:spPr>
        <a:xfrm>
          <a:off x="10592749" y="27070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649308</xdr:colOff>
      <xdr:row>12</xdr:row>
      <xdr:rowOff>0</xdr:rowOff>
    </xdr:from>
    <xdr:ext cx="184731" cy="937629"/>
    <xdr:sp macro="" textlink="">
      <xdr:nvSpPr>
        <xdr:cNvPr id="24" name="Rectangle 23"/>
        <xdr:cNvSpPr/>
      </xdr:nvSpPr>
      <xdr:spPr>
        <a:xfrm rot="19317675">
          <a:off x="11917383" y="270700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572449</xdr:colOff>
      <xdr:row>14</xdr:row>
      <xdr:rowOff>0</xdr:rowOff>
    </xdr:from>
    <xdr:ext cx="184731" cy="264560"/>
    <xdr:sp macro="" textlink="">
      <xdr:nvSpPr>
        <xdr:cNvPr id="128" name="TextBox 127"/>
        <xdr:cNvSpPr txBox="1"/>
      </xdr:nvSpPr>
      <xdr:spPr>
        <a:xfrm>
          <a:off x="10764199" y="3332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572449</xdr:colOff>
      <xdr:row>14</xdr:row>
      <xdr:rowOff>0</xdr:rowOff>
    </xdr:from>
    <xdr:ext cx="184731" cy="264560"/>
    <xdr:sp macro="" textlink="">
      <xdr:nvSpPr>
        <xdr:cNvPr id="129" name="TextBox 128"/>
        <xdr:cNvSpPr txBox="1"/>
      </xdr:nvSpPr>
      <xdr:spPr>
        <a:xfrm>
          <a:off x="10764199" y="3332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572449</xdr:colOff>
      <xdr:row>14</xdr:row>
      <xdr:rowOff>0</xdr:rowOff>
    </xdr:from>
    <xdr:ext cx="184731" cy="264560"/>
    <xdr:sp macro="" textlink="">
      <xdr:nvSpPr>
        <xdr:cNvPr id="130" name="TextBox 129"/>
        <xdr:cNvSpPr txBox="1"/>
      </xdr:nvSpPr>
      <xdr:spPr>
        <a:xfrm>
          <a:off x="10764199" y="3332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572449</xdr:colOff>
      <xdr:row>14</xdr:row>
      <xdr:rowOff>0</xdr:rowOff>
    </xdr:from>
    <xdr:ext cx="184731" cy="264560"/>
    <xdr:sp macro="" textlink="">
      <xdr:nvSpPr>
        <xdr:cNvPr id="131" name="TextBox 130"/>
        <xdr:cNvSpPr txBox="1"/>
      </xdr:nvSpPr>
      <xdr:spPr>
        <a:xfrm>
          <a:off x="10764199" y="3332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604199</xdr:colOff>
      <xdr:row>14</xdr:row>
      <xdr:rowOff>0</xdr:rowOff>
    </xdr:from>
    <xdr:ext cx="191101" cy="264560"/>
    <xdr:sp macro="" textlink="">
      <xdr:nvSpPr>
        <xdr:cNvPr id="132" name="TextBox 131"/>
        <xdr:cNvSpPr txBox="1"/>
      </xdr:nvSpPr>
      <xdr:spPr>
        <a:xfrm>
          <a:off x="10795949" y="33327975"/>
          <a:ext cx="1911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928708</xdr:colOff>
      <xdr:row>14</xdr:row>
      <xdr:rowOff>0</xdr:rowOff>
    </xdr:from>
    <xdr:ext cx="184731" cy="937629"/>
    <xdr:sp macro="" textlink="">
      <xdr:nvSpPr>
        <xdr:cNvPr id="133" name="Rectangle 132"/>
        <xdr:cNvSpPr/>
      </xdr:nvSpPr>
      <xdr:spPr>
        <a:xfrm rot="19317675">
          <a:off x="12196783" y="333279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604199</xdr:colOff>
      <xdr:row>14</xdr:row>
      <xdr:rowOff>0</xdr:rowOff>
    </xdr:from>
    <xdr:ext cx="191101" cy="264560"/>
    <xdr:sp macro="" textlink="">
      <xdr:nvSpPr>
        <xdr:cNvPr id="134" name="TextBox 133"/>
        <xdr:cNvSpPr txBox="1"/>
      </xdr:nvSpPr>
      <xdr:spPr>
        <a:xfrm>
          <a:off x="10795949" y="33327975"/>
          <a:ext cx="1911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928708</xdr:colOff>
      <xdr:row>14</xdr:row>
      <xdr:rowOff>0</xdr:rowOff>
    </xdr:from>
    <xdr:ext cx="184731" cy="937629"/>
    <xdr:sp macro="" textlink="">
      <xdr:nvSpPr>
        <xdr:cNvPr id="135" name="Rectangle 134"/>
        <xdr:cNvSpPr/>
      </xdr:nvSpPr>
      <xdr:spPr>
        <a:xfrm rot="19317675">
          <a:off x="12196783" y="333279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604199</xdr:colOff>
      <xdr:row>14</xdr:row>
      <xdr:rowOff>0</xdr:rowOff>
    </xdr:from>
    <xdr:ext cx="191101" cy="264560"/>
    <xdr:sp macro="" textlink="">
      <xdr:nvSpPr>
        <xdr:cNvPr id="136" name="TextBox 135"/>
        <xdr:cNvSpPr txBox="1"/>
      </xdr:nvSpPr>
      <xdr:spPr>
        <a:xfrm>
          <a:off x="10795949" y="33327975"/>
          <a:ext cx="1911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928708</xdr:colOff>
      <xdr:row>14</xdr:row>
      <xdr:rowOff>0</xdr:rowOff>
    </xdr:from>
    <xdr:ext cx="184731" cy="937629"/>
    <xdr:sp macro="" textlink="">
      <xdr:nvSpPr>
        <xdr:cNvPr id="137" name="Rectangle 136"/>
        <xdr:cNvSpPr/>
      </xdr:nvSpPr>
      <xdr:spPr>
        <a:xfrm rot="19317675">
          <a:off x="12196783" y="333279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604199</xdr:colOff>
      <xdr:row>14</xdr:row>
      <xdr:rowOff>0</xdr:rowOff>
    </xdr:from>
    <xdr:ext cx="191101" cy="264560"/>
    <xdr:sp macro="" textlink="">
      <xdr:nvSpPr>
        <xdr:cNvPr id="138" name="TextBox 137"/>
        <xdr:cNvSpPr txBox="1"/>
      </xdr:nvSpPr>
      <xdr:spPr>
        <a:xfrm>
          <a:off x="10795949" y="33327975"/>
          <a:ext cx="1911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928708</xdr:colOff>
      <xdr:row>14</xdr:row>
      <xdr:rowOff>0</xdr:rowOff>
    </xdr:from>
    <xdr:ext cx="184731" cy="937629"/>
    <xdr:sp macro="" textlink="">
      <xdr:nvSpPr>
        <xdr:cNvPr id="139" name="Rectangle 138"/>
        <xdr:cNvSpPr/>
      </xdr:nvSpPr>
      <xdr:spPr>
        <a:xfrm rot="19317675">
          <a:off x="12196783" y="333279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400999</xdr:colOff>
      <xdr:row>14</xdr:row>
      <xdr:rowOff>0</xdr:rowOff>
    </xdr:from>
    <xdr:ext cx="184731" cy="264560"/>
    <xdr:sp macro="" textlink="">
      <xdr:nvSpPr>
        <xdr:cNvPr id="140" name="TextBox 139"/>
        <xdr:cNvSpPr txBox="1"/>
      </xdr:nvSpPr>
      <xdr:spPr>
        <a:xfrm>
          <a:off x="10592749" y="3332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649308</xdr:colOff>
      <xdr:row>14</xdr:row>
      <xdr:rowOff>0</xdr:rowOff>
    </xdr:from>
    <xdr:ext cx="184731" cy="937629"/>
    <xdr:sp macro="" textlink="">
      <xdr:nvSpPr>
        <xdr:cNvPr id="141" name="Rectangle 140"/>
        <xdr:cNvSpPr/>
      </xdr:nvSpPr>
      <xdr:spPr>
        <a:xfrm rot="19317675">
          <a:off x="11917383" y="333279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400999</xdr:colOff>
      <xdr:row>14</xdr:row>
      <xdr:rowOff>0</xdr:rowOff>
    </xdr:from>
    <xdr:ext cx="184731" cy="264560"/>
    <xdr:sp macro="" textlink="">
      <xdr:nvSpPr>
        <xdr:cNvPr id="142" name="TextBox 141"/>
        <xdr:cNvSpPr txBox="1"/>
      </xdr:nvSpPr>
      <xdr:spPr>
        <a:xfrm>
          <a:off x="10592749" y="3332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649308</xdr:colOff>
      <xdr:row>14</xdr:row>
      <xdr:rowOff>0</xdr:rowOff>
    </xdr:from>
    <xdr:ext cx="184731" cy="937629"/>
    <xdr:sp macro="" textlink="">
      <xdr:nvSpPr>
        <xdr:cNvPr id="143" name="Rectangle 142"/>
        <xdr:cNvSpPr/>
      </xdr:nvSpPr>
      <xdr:spPr>
        <a:xfrm rot="19317675">
          <a:off x="11917383" y="333279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400999</xdr:colOff>
      <xdr:row>14</xdr:row>
      <xdr:rowOff>0</xdr:rowOff>
    </xdr:from>
    <xdr:ext cx="184731" cy="264560"/>
    <xdr:sp macro="" textlink="">
      <xdr:nvSpPr>
        <xdr:cNvPr id="144" name="TextBox 143"/>
        <xdr:cNvSpPr txBox="1"/>
      </xdr:nvSpPr>
      <xdr:spPr>
        <a:xfrm>
          <a:off x="10592749" y="3332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649308</xdr:colOff>
      <xdr:row>14</xdr:row>
      <xdr:rowOff>0</xdr:rowOff>
    </xdr:from>
    <xdr:ext cx="184731" cy="937629"/>
    <xdr:sp macro="" textlink="">
      <xdr:nvSpPr>
        <xdr:cNvPr id="145" name="Rectangle 144"/>
        <xdr:cNvSpPr/>
      </xdr:nvSpPr>
      <xdr:spPr>
        <a:xfrm rot="19317675">
          <a:off x="11917383" y="333279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400999</xdr:colOff>
      <xdr:row>14</xdr:row>
      <xdr:rowOff>0</xdr:rowOff>
    </xdr:from>
    <xdr:ext cx="184731" cy="264560"/>
    <xdr:sp macro="" textlink="">
      <xdr:nvSpPr>
        <xdr:cNvPr id="146" name="TextBox 145"/>
        <xdr:cNvSpPr txBox="1"/>
      </xdr:nvSpPr>
      <xdr:spPr>
        <a:xfrm>
          <a:off x="10592749" y="3332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649308</xdr:colOff>
      <xdr:row>14</xdr:row>
      <xdr:rowOff>0</xdr:rowOff>
    </xdr:from>
    <xdr:ext cx="184731" cy="937629"/>
    <xdr:sp macro="" textlink="">
      <xdr:nvSpPr>
        <xdr:cNvPr id="147" name="Rectangle 146"/>
        <xdr:cNvSpPr/>
      </xdr:nvSpPr>
      <xdr:spPr>
        <a:xfrm rot="19317675">
          <a:off x="11917383" y="333279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572449</xdr:colOff>
      <xdr:row>16</xdr:row>
      <xdr:rowOff>0</xdr:rowOff>
    </xdr:from>
    <xdr:ext cx="184731" cy="264560"/>
    <xdr:sp macro="" textlink="">
      <xdr:nvSpPr>
        <xdr:cNvPr id="148" name="TextBox 147"/>
        <xdr:cNvSpPr txBox="1"/>
      </xdr:nvSpPr>
      <xdr:spPr>
        <a:xfrm>
          <a:off x="10764199" y="3692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572449</xdr:colOff>
      <xdr:row>16</xdr:row>
      <xdr:rowOff>0</xdr:rowOff>
    </xdr:from>
    <xdr:ext cx="184731" cy="264560"/>
    <xdr:sp macro="" textlink="">
      <xdr:nvSpPr>
        <xdr:cNvPr id="149" name="TextBox 148"/>
        <xdr:cNvSpPr txBox="1"/>
      </xdr:nvSpPr>
      <xdr:spPr>
        <a:xfrm>
          <a:off x="10764199" y="3692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572449</xdr:colOff>
      <xdr:row>16</xdr:row>
      <xdr:rowOff>0</xdr:rowOff>
    </xdr:from>
    <xdr:ext cx="184731" cy="264560"/>
    <xdr:sp macro="" textlink="">
      <xdr:nvSpPr>
        <xdr:cNvPr id="150" name="TextBox 149"/>
        <xdr:cNvSpPr txBox="1"/>
      </xdr:nvSpPr>
      <xdr:spPr>
        <a:xfrm>
          <a:off x="10764199" y="3692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572449</xdr:colOff>
      <xdr:row>16</xdr:row>
      <xdr:rowOff>0</xdr:rowOff>
    </xdr:from>
    <xdr:ext cx="184731" cy="264560"/>
    <xdr:sp macro="" textlink="">
      <xdr:nvSpPr>
        <xdr:cNvPr id="151" name="TextBox 150"/>
        <xdr:cNvSpPr txBox="1"/>
      </xdr:nvSpPr>
      <xdr:spPr>
        <a:xfrm>
          <a:off x="10764199" y="3692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604199</xdr:colOff>
      <xdr:row>16</xdr:row>
      <xdr:rowOff>0</xdr:rowOff>
    </xdr:from>
    <xdr:ext cx="191101" cy="264560"/>
    <xdr:sp macro="" textlink="">
      <xdr:nvSpPr>
        <xdr:cNvPr id="152" name="TextBox 151"/>
        <xdr:cNvSpPr txBox="1"/>
      </xdr:nvSpPr>
      <xdr:spPr>
        <a:xfrm>
          <a:off x="10795949" y="36928425"/>
          <a:ext cx="1911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928708</xdr:colOff>
      <xdr:row>16</xdr:row>
      <xdr:rowOff>0</xdr:rowOff>
    </xdr:from>
    <xdr:ext cx="184731" cy="937629"/>
    <xdr:sp macro="" textlink="">
      <xdr:nvSpPr>
        <xdr:cNvPr id="153" name="Rectangle 152"/>
        <xdr:cNvSpPr/>
      </xdr:nvSpPr>
      <xdr:spPr>
        <a:xfrm rot="19317675">
          <a:off x="12196783" y="36928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604199</xdr:colOff>
      <xdr:row>16</xdr:row>
      <xdr:rowOff>0</xdr:rowOff>
    </xdr:from>
    <xdr:ext cx="191101" cy="264560"/>
    <xdr:sp macro="" textlink="">
      <xdr:nvSpPr>
        <xdr:cNvPr id="154" name="TextBox 153"/>
        <xdr:cNvSpPr txBox="1"/>
      </xdr:nvSpPr>
      <xdr:spPr>
        <a:xfrm>
          <a:off x="10795949" y="36928425"/>
          <a:ext cx="1911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928708</xdr:colOff>
      <xdr:row>16</xdr:row>
      <xdr:rowOff>0</xdr:rowOff>
    </xdr:from>
    <xdr:ext cx="184731" cy="937629"/>
    <xdr:sp macro="" textlink="">
      <xdr:nvSpPr>
        <xdr:cNvPr id="155" name="Rectangle 154"/>
        <xdr:cNvSpPr/>
      </xdr:nvSpPr>
      <xdr:spPr>
        <a:xfrm rot="19317675">
          <a:off x="12196783" y="36928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604199</xdr:colOff>
      <xdr:row>16</xdr:row>
      <xdr:rowOff>0</xdr:rowOff>
    </xdr:from>
    <xdr:ext cx="191101" cy="264560"/>
    <xdr:sp macro="" textlink="">
      <xdr:nvSpPr>
        <xdr:cNvPr id="156" name="TextBox 155"/>
        <xdr:cNvSpPr txBox="1"/>
      </xdr:nvSpPr>
      <xdr:spPr>
        <a:xfrm>
          <a:off x="10795949" y="36928425"/>
          <a:ext cx="1911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928708</xdr:colOff>
      <xdr:row>16</xdr:row>
      <xdr:rowOff>0</xdr:rowOff>
    </xdr:from>
    <xdr:ext cx="184731" cy="937629"/>
    <xdr:sp macro="" textlink="">
      <xdr:nvSpPr>
        <xdr:cNvPr id="157" name="Rectangle 156"/>
        <xdr:cNvSpPr/>
      </xdr:nvSpPr>
      <xdr:spPr>
        <a:xfrm rot="19317675">
          <a:off x="12196783" y="36928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604199</xdr:colOff>
      <xdr:row>16</xdr:row>
      <xdr:rowOff>0</xdr:rowOff>
    </xdr:from>
    <xdr:ext cx="191101" cy="264560"/>
    <xdr:sp macro="" textlink="">
      <xdr:nvSpPr>
        <xdr:cNvPr id="158" name="TextBox 157"/>
        <xdr:cNvSpPr txBox="1"/>
      </xdr:nvSpPr>
      <xdr:spPr>
        <a:xfrm>
          <a:off x="10795949" y="36928425"/>
          <a:ext cx="1911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928708</xdr:colOff>
      <xdr:row>16</xdr:row>
      <xdr:rowOff>0</xdr:rowOff>
    </xdr:from>
    <xdr:ext cx="184731" cy="937629"/>
    <xdr:sp macro="" textlink="">
      <xdr:nvSpPr>
        <xdr:cNvPr id="159" name="Rectangle 158"/>
        <xdr:cNvSpPr/>
      </xdr:nvSpPr>
      <xdr:spPr>
        <a:xfrm rot="19317675">
          <a:off x="12196783" y="36928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400999</xdr:colOff>
      <xdr:row>16</xdr:row>
      <xdr:rowOff>0</xdr:rowOff>
    </xdr:from>
    <xdr:ext cx="184731" cy="264560"/>
    <xdr:sp macro="" textlink="">
      <xdr:nvSpPr>
        <xdr:cNvPr id="160" name="TextBox 159"/>
        <xdr:cNvSpPr txBox="1"/>
      </xdr:nvSpPr>
      <xdr:spPr>
        <a:xfrm>
          <a:off x="10592749" y="3692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649308</xdr:colOff>
      <xdr:row>16</xdr:row>
      <xdr:rowOff>0</xdr:rowOff>
    </xdr:from>
    <xdr:ext cx="184731" cy="937629"/>
    <xdr:sp macro="" textlink="">
      <xdr:nvSpPr>
        <xdr:cNvPr id="161" name="Rectangle 160"/>
        <xdr:cNvSpPr/>
      </xdr:nvSpPr>
      <xdr:spPr>
        <a:xfrm rot="19317675">
          <a:off x="11917383" y="36928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400999</xdr:colOff>
      <xdr:row>16</xdr:row>
      <xdr:rowOff>0</xdr:rowOff>
    </xdr:from>
    <xdr:ext cx="184731" cy="264560"/>
    <xdr:sp macro="" textlink="">
      <xdr:nvSpPr>
        <xdr:cNvPr id="162" name="TextBox 161"/>
        <xdr:cNvSpPr txBox="1"/>
      </xdr:nvSpPr>
      <xdr:spPr>
        <a:xfrm>
          <a:off x="10592749" y="3692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649308</xdr:colOff>
      <xdr:row>16</xdr:row>
      <xdr:rowOff>0</xdr:rowOff>
    </xdr:from>
    <xdr:ext cx="184731" cy="937629"/>
    <xdr:sp macro="" textlink="">
      <xdr:nvSpPr>
        <xdr:cNvPr id="163" name="Rectangle 162"/>
        <xdr:cNvSpPr/>
      </xdr:nvSpPr>
      <xdr:spPr>
        <a:xfrm rot="19317675">
          <a:off x="11917383" y="36928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400999</xdr:colOff>
      <xdr:row>16</xdr:row>
      <xdr:rowOff>0</xdr:rowOff>
    </xdr:from>
    <xdr:ext cx="184731" cy="264560"/>
    <xdr:sp macro="" textlink="">
      <xdr:nvSpPr>
        <xdr:cNvPr id="164" name="TextBox 163"/>
        <xdr:cNvSpPr txBox="1"/>
      </xdr:nvSpPr>
      <xdr:spPr>
        <a:xfrm>
          <a:off x="10592749" y="3692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649308</xdr:colOff>
      <xdr:row>16</xdr:row>
      <xdr:rowOff>0</xdr:rowOff>
    </xdr:from>
    <xdr:ext cx="184731" cy="937629"/>
    <xdr:sp macro="" textlink="">
      <xdr:nvSpPr>
        <xdr:cNvPr id="165" name="Rectangle 164"/>
        <xdr:cNvSpPr/>
      </xdr:nvSpPr>
      <xdr:spPr>
        <a:xfrm rot="19317675">
          <a:off x="11917383" y="36928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400999</xdr:colOff>
      <xdr:row>16</xdr:row>
      <xdr:rowOff>0</xdr:rowOff>
    </xdr:from>
    <xdr:ext cx="184731" cy="264560"/>
    <xdr:sp macro="" textlink="">
      <xdr:nvSpPr>
        <xdr:cNvPr id="166" name="TextBox 165"/>
        <xdr:cNvSpPr txBox="1"/>
      </xdr:nvSpPr>
      <xdr:spPr>
        <a:xfrm>
          <a:off x="10592749" y="3692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649308</xdr:colOff>
      <xdr:row>16</xdr:row>
      <xdr:rowOff>0</xdr:rowOff>
    </xdr:from>
    <xdr:ext cx="184731" cy="937629"/>
    <xdr:sp macro="" textlink="">
      <xdr:nvSpPr>
        <xdr:cNvPr id="167" name="Rectangle 166"/>
        <xdr:cNvSpPr/>
      </xdr:nvSpPr>
      <xdr:spPr>
        <a:xfrm rot="19317675">
          <a:off x="11917383" y="36928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892071</xdr:colOff>
      <xdr:row>14</xdr:row>
      <xdr:rowOff>0</xdr:rowOff>
    </xdr:from>
    <xdr:ext cx="184731" cy="937629"/>
    <xdr:sp macro="" textlink="">
      <xdr:nvSpPr>
        <xdr:cNvPr id="168" name="Rectangle 167"/>
        <xdr:cNvSpPr/>
      </xdr:nvSpPr>
      <xdr:spPr>
        <a:xfrm rot="19317675">
          <a:off x="12160146" y="333279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562841</xdr:colOff>
      <xdr:row>14</xdr:row>
      <xdr:rowOff>0</xdr:rowOff>
    </xdr:from>
    <xdr:ext cx="184731" cy="264560"/>
    <xdr:sp macro="" textlink="">
      <xdr:nvSpPr>
        <xdr:cNvPr id="169" name="TextBox 168"/>
        <xdr:cNvSpPr txBox="1"/>
      </xdr:nvSpPr>
      <xdr:spPr>
        <a:xfrm>
          <a:off x="10754591" y="3332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892071</xdr:colOff>
      <xdr:row>14</xdr:row>
      <xdr:rowOff>0</xdr:rowOff>
    </xdr:from>
    <xdr:ext cx="184731" cy="937629"/>
    <xdr:sp macro="" textlink="">
      <xdr:nvSpPr>
        <xdr:cNvPr id="170" name="Rectangle 169"/>
        <xdr:cNvSpPr/>
      </xdr:nvSpPr>
      <xdr:spPr>
        <a:xfrm rot="19317675">
          <a:off x="12160146" y="333279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562841</xdr:colOff>
      <xdr:row>14</xdr:row>
      <xdr:rowOff>0</xdr:rowOff>
    </xdr:from>
    <xdr:ext cx="184731" cy="264560"/>
    <xdr:sp macro="" textlink="">
      <xdr:nvSpPr>
        <xdr:cNvPr id="171" name="TextBox 170"/>
        <xdr:cNvSpPr txBox="1"/>
      </xdr:nvSpPr>
      <xdr:spPr>
        <a:xfrm>
          <a:off x="10754591" y="3332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892071</xdr:colOff>
      <xdr:row>14</xdr:row>
      <xdr:rowOff>0</xdr:rowOff>
    </xdr:from>
    <xdr:ext cx="184731" cy="937629"/>
    <xdr:sp macro="" textlink="">
      <xdr:nvSpPr>
        <xdr:cNvPr id="172" name="Rectangle 171"/>
        <xdr:cNvSpPr/>
      </xdr:nvSpPr>
      <xdr:spPr>
        <a:xfrm rot="19317675">
          <a:off x="12160146" y="333279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562841</xdr:colOff>
      <xdr:row>14</xdr:row>
      <xdr:rowOff>0</xdr:rowOff>
    </xdr:from>
    <xdr:ext cx="184731" cy="264560"/>
    <xdr:sp macro="" textlink="">
      <xdr:nvSpPr>
        <xdr:cNvPr id="173" name="TextBox 172"/>
        <xdr:cNvSpPr txBox="1"/>
      </xdr:nvSpPr>
      <xdr:spPr>
        <a:xfrm>
          <a:off x="10754591" y="3332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578164</xdr:colOff>
      <xdr:row>16</xdr:row>
      <xdr:rowOff>0</xdr:rowOff>
    </xdr:from>
    <xdr:ext cx="184731" cy="264560"/>
    <xdr:sp macro="" textlink="">
      <xdr:nvSpPr>
        <xdr:cNvPr id="174" name="TextBox 173"/>
        <xdr:cNvSpPr txBox="1"/>
      </xdr:nvSpPr>
      <xdr:spPr>
        <a:xfrm>
          <a:off x="10769914" y="35137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578164</xdr:colOff>
      <xdr:row>16</xdr:row>
      <xdr:rowOff>0</xdr:rowOff>
    </xdr:from>
    <xdr:ext cx="184731" cy="264560"/>
    <xdr:sp macro="" textlink="">
      <xdr:nvSpPr>
        <xdr:cNvPr id="175" name="TextBox 174"/>
        <xdr:cNvSpPr txBox="1"/>
      </xdr:nvSpPr>
      <xdr:spPr>
        <a:xfrm>
          <a:off x="10769914" y="35137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578164</xdr:colOff>
      <xdr:row>16</xdr:row>
      <xdr:rowOff>0</xdr:rowOff>
    </xdr:from>
    <xdr:ext cx="184731" cy="264560"/>
    <xdr:sp macro="" textlink="">
      <xdr:nvSpPr>
        <xdr:cNvPr id="176" name="TextBox 175"/>
        <xdr:cNvSpPr txBox="1"/>
      </xdr:nvSpPr>
      <xdr:spPr>
        <a:xfrm>
          <a:off x="10769914" y="35137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578164</xdr:colOff>
      <xdr:row>16</xdr:row>
      <xdr:rowOff>0</xdr:rowOff>
    </xdr:from>
    <xdr:ext cx="184731" cy="264560"/>
    <xdr:sp macro="" textlink="">
      <xdr:nvSpPr>
        <xdr:cNvPr id="177" name="TextBox 176"/>
        <xdr:cNvSpPr txBox="1"/>
      </xdr:nvSpPr>
      <xdr:spPr>
        <a:xfrm>
          <a:off x="10769914" y="35137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609914</xdr:colOff>
      <xdr:row>16</xdr:row>
      <xdr:rowOff>0</xdr:rowOff>
    </xdr:from>
    <xdr:ext cx="184731" cy="264560"/>
    <xdr:sp macro="" textlink="">
      <xdr:nvSpPr>
        <xdr:cNvPr id="178" name="TextBox 177"/>
        <xdr:cNvSpPr txBox="1"/>
      </xdr:nvSpPr>
      <xdr:spPr>
        <a:xfrm>
          <a:off x="10801664" y="35137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930613</xdr:colOff>
      <xdr:row>15</xdr:row>
      <xdr:rowOff>14337</xdr:rowOff>
    </xdr:from>
    <xdr:ext cx="184731" cy="937629"/>
    <xdr:sp macro="" textlink="">
      <xdr:nvSpPr>
        <xdr:cNvPr id="179" name="Rectangle 178"/>
        <xdr:cNvSpPr/>
      </xdr:nvSpPr>
      <xdr:spPr>
        <a:xfrm rot="19317675">
          <a:off x="12198688" y="3469486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609914</xdr:colOff>
      <xdr:row>16</xdr:row>
      <xdr:rowOff>0</xdr:rowOff>
    </xdr:from>
    <xdr:ext cx="184731" cy="264560"/>
    <xdr:sp macro="" textlink="">
      <xdr:nvSpPr>
        <xdr:cNvPr id="180" name="TextBox 179"/>
        <xdr:cNvSpPr txBox="1"/>
      </xdr:nvSpPr>
      <xdr:spPr>
        <a:xfrm>
          <a:off x="10801664" y="35137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930613</xdr:colOff>
      <xdr:row>15</xdr:row>
      <xdr:rowOff>14337</xdr:rowOff>
    </xdr:from>
    <xdr:ext cx="184731" cy="937629"/>
    <xdr:sp macro="" textlink="">
      <xdr:nvSpPr>
        <xdr:cNvPr id="181" name="Rectangle 180"/>
        <xdr:cNvSpPr/>
      </xdr:nvSpPr>
      <xdr:spPr>
        <a:xfrm rot="19317675">
          <a:off x="12198688" y="3469486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609914</xdr:colOff>
      <xdr:row>16</xdr:row>
      <xdr:rowOff>0</xdr:rowOff>
    </xdr:from>
    <xdr:ext cx="184731" cy="264560"/>
    <xdr:sp macro="" textlink="">
      <xdr:nvSpPr>
        <xdr:cNvPr id="182" name="TextBox 181"/>
        <xdr:cNvSpPr txBox="1"/>
      </xdr:nvSpPr>
      <xdr:spPr>
        <a:xfrm>
          <a:off x="10801664" y="35137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930613</xdr:colOff>
      <xdr:row>15</xdr:row>
      <xdr:rowOff>14337</xdr:rowOff>
    </xdr:from>
    <xdr:ext cx="184731" cy="937629"/>
    <xdr:sp macro="" textlink="">
      <xdr:nvSpPr>
        <xdr:cNvPr id="183" name="Rectangle 182"/>
        <xdr:cNvSpPr/>
      </xdr:nvSpPr>
      <xdr:spPr>
        <a:xfrm rot="19317675">
          <a:off x="12198688" y="3469486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609914</xdr:colOff>
      <xdr:row>16</xdr:row>
      <xdr:rowOff>0</xdr:rowOff>
    </xdr:from>
    <xdr:ext cx="184731" cy="264560"/>
    <xdr:sp macro="" textlink="">
      <xdr:nvSpPr>
        <xdr:cNvPr id="184" name="TextBox 183"/>
        <xdr:cNvSpPr txBox="1"/>
      </xdr:nvSpPr>
      <xdr:spPr>
        <a:xfrm>
          <a:off x="10801664" y="35137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930613</xdr:colOff>
      <xdr:row>15</xdr:row>
      <xdr:rowOff>14337</xdr:rowOff>
    </xdr:from>
    <xdr:ext cx="184731" cy="937629"/>
    <xdr:sp macro="" textlink="">
      <xdr:nvSpPr>
        <xdr:cNvPr id="185" name="Rectangle 184"/>
        <xdr:cNvSpPr/>
      </xdr:nvSpPr>
      <xdr:spPr>
        <a:xfrm rot="19317675">
          <a:off x="12198688" y="3469486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399094</xdr:colOff>
      <xdr:row>16</xdr:row>
      <xdr:rowOff>0</xdr:rowOff>
    </xdr:from>
    <xdr:ext cx="184731" cy="264560"/>
    <xdr:sp macro="" textlink="">
      <xdr:nvSpPr>
        <xdr:cNvPr id="186" name="TextBox 185"/>
        <xdr:cNvSpPr txBox="1"/>
      </xdr:nvSpPr>
      <xdr:spPr>
        <a:xfrm>
          <a:off x="10590844" y="35137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645498</xdr:colOff>
      <xdr:row>15</xdr:row>
      <xdr:rowOff>14337</xdr:rowOff>
    </xdr:from>
    <xdr:ext cx="184731" cy="937629"/>
    <xdr:sp macro="" textlink="">
      <xdr:nvSpPr>
        <xdr:cNvPr id="187" name="Rectangle 186"/>
        <xdr:cNvSpPr/>
      </xdr:nvSpPr>
      <xdr:spPr>
        <a:xfrm rot="19317675">
          <a:off x="11913573" y="3469486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399094</xdr:colOff>
      <xdr:row>16</xdr:row>
      <xdr:rowOff>0</xdr:rowOff>
    </xdr:from>
    <xdr:ext cx="184731" cy="264560"/>
    <xdr:sp macro="" textlink="">
      <xdr:nvSpPr>
        <xdr:cNvPr id="188" name="TextBox 187"/>
        <xdr:cNvSpPr txBox="1"/>
      </xdr:nvSpPr>
      <xdr:spPr>
        <a:xfrm>
          <a:off x="10590844" y="35137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645498</xdr:colOff>
      <xdr:row>15</xdr:row>
      <xdr:rowOff>14337</xdr:rowOff>
    </xdr:from>
    <xdr:ext cx="184731" cy="937629"/>
    <xdr:sp macro="" textlink="">
      <xdr:nvSpPr>
        <xdr:cNvPr id="189" name="Rectangle 188"/>
        <xdr:cNvSpPr/>
      </xdr:nvSpPr>
      <xdr:spPr>
        <a:xfrm rot="19317675">
          <a:off x="11913573" y="3469486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399094</xdr:colOff>
      <xdr:row>16</xdr:row>
      <xdr:rowOff>0</xdr:rowOff>
    </xdr:from>
    <xdr:ext cx="184731" cy="264560"/>
    <xdr:sp macro="" textlink="">
      <xdr:nvSpPr>
        <xdr:cNvPr id="190" name="TextBox 189"/>
        <xdr:cNvSpPr txBox="1"/>
      </xdr:nvSpPr>
      <xdr:spPr>
        <a:xfrm>
          <a:off x="10590844" y="35137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645498</xdr:colOff>
      <xdr:row>15</xdr:row>
      <xdr:rowOff>14337</xdr:rowOff>
    </xdr:from>
    <xdr:ext cx="184731" cy="937629"/>
    <xdr:sp macro="" textlink="">
      <xdr:nvSpPr>
        <xdr:cNvPr id="191" name="Rectangle 190"/>
        <xdr:cNvSpPr/>
      </xdr:nvSpPr>
      <xdr:spPr>
        <a:xfrm rot="19317675">
          <a:off x="11913573" y="3469486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399094</xdr:colOff>
      <xdr:row>16</xdr:row>
      <xdr:rowOff>0</xdr:rowOff>
    </xdr:from>
    <xdr:ext cx="184731" cy="264560"/>
    <xdr:sp macro="" textlink="">
      <xdr:nvSpPr>
        <xdr:cNvPr id="192" name="TextBox 191"/>
        <xdr:cNvSpPr txBox="1"/>
      </xdr:nvSpPr>
      <xdr:spPr>
        <a:xfrm>
          <a:off x="10590844" y="35137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645498</xdr:colOff>
      <xdr:row>15</xdr:row>
      <xdr:rowOff>14337</xdr:rowOff>
    </xdr:from>
    <xdr:ext cx="184731" cy="937629"/>
    <xdr:sp macro="" textlink="">
      <xdr:nvSpPr>
        <xdr:cNvPr id="193" name="Rectangle 192"/>
        <xdr:cNvSpPr/>
      </xdr:nvSpPr>
      <xdr:spPr>
        <a:xfrm rot="19317675">
          <a:off x="11913573" y="3469486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930613</xdr:colOff>
      <xdr:row>16</xdr:row>
      <xdr:rowOff>0</xdr:rowOff>
    </xdr:from>
    <xdr:ext cx="184731" cy="937629"/>
    <xdr:sp macro="" textlink="">
      <xdr:nvSpPr>
        <xdr:cNvPr id="194" name="Rectangle 193"/>
        <xdr:cNvSpPr/>
      </xdr:nvSpPr>
      <xdr:spPr>
        <a:xfrm rot="19317675">
          <a:off x="12198688" y="365079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930613</xdr:colOff>
      <xdr:row>16</xdr:row>
      <xdr:rowOff>0</xdr:rowOff>
    </xdr:from>
    <xdr:ext cx="184731" cy="937629"/>
    <xdr:sp macro="" textlink="">
      <xdr:nvSpPr>
        <xdr:cNvPr id="195" name="Rectangle 194"/>
        <xdr:cNvSpPr/>
      </xdr:nvSpPr>
      <xdr:spPr>
        <a:xfrm rot="19317675">
          <a:off x="12198688" y="365079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930613</xdr:colOff>
      <xdr:row>16</xdr:row>
      <xdr:rowOff>0</xdr:rowOff>
    </xdr:from>
    <xdr:ext cx="184731" cy="937629"/>
    <xdr:sp macro="" textlink="">
      <xdr:nvSpPr>
        <xdr:cNvPr id="196" name="Rectangle 195"/>
        <xdr:cNvSpPr/>
      </xdr:nvSpPr>
      <xdr:spPr>
        <a:xfrm rot="19317675">
          <a:off x="12198688" y="365079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930613</xdr:colOff>
      <xdr:row>16</xdr:row>
      <xdr:rowOff>0</xdr:rowOff>
    </xdr:from>
    <xdr:ext cx="184731" cy="937629"/>
    <xdr:sp macro="" textlink="">
      <xdr:nvSpPr>
        <xdr:cNvPr id="197" name="Rectangle 196"/>
        <xdr:cNvSpPr/>
      </xdr:nvSpPr>
      <xdr:spPr>
        <a:xfrm rot="19317675">
          <a:off x="12198688" y="365079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645498</xdr:colOff>
      <xdr:row>16</xdr:row>
      <xdr:rowOff>0</xdr:rowOff>
    </xdr:from>
    <xdr:ext cx="184731" cy="937629"/>
    <xdr:sp macro="" textlink="">
      <xdr:nvSpPr>
        <xdr:cNvPr id="198" name="Rectangle 197"/>
        <xdr:cNvSpPr/>
      </xdr:nvSpPr>
      <xdr:spPr>
        <a:xfrm rot="19317675">
          <a:off x="11913573" y="365079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645498</xdr:colOff>
      <xdr:row>16</xdr:row>
      <xdr:rowOff>0</xdr:rowOff>
    </xdr:from>
    <xdr:ext cx="184731" cy="937629"/>
    <xdr:sp macro="" textlink="">
      <xdr:nvSpPr>
        <xdr:cNvPr id="199" name="Rectangle 198"/>
        <xdr:cNvSpPr/>
      </xdr:nvSpPr>
      <xdr:spPr>
        <a:xfrm rot="19317675">
          <a:off x="11913573" y="365079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645498</xdr:colOff>
      <xdr:row>16</xdr:row>
      <xdr:rowOff>0</xdr:rowOff>
    </xdr:from>
    <xdr:ext cx="184731" cy="937629"/>
    <xdr:sp macro="" textlink="">
      <xdr:nvSpPr>
        <xdr:cNvPr id="200" name="Rectangle 199"/>
        <xdr:cNvSpPr/>
      </xdr:nvSpPr>
      <xdr:spPr>
        <a:xfrm rot="19317675">
          <a:off x="11913573" y="365079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645498</xdr:colOff>
      <xdr:row>16</xdr:row>
      <xdr:rowOff>0</xdr:rowOff>
    </xdr:from>
    <xdr:ext cx="184731" cy="937629"/>
    <xdr:sp macro="" textlink="">
      <xdr:nvSpPr>
        <xdr:cNvPr id="201" name="Rectangle 200"/>
        <xdr:cNvSpPr/>
      </xdr:nvSpPr>
      <xdr:spPr>
        <a:xfrm rot="19317675">
          <a:off x="11913573" y="365079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892071</xdr:colOff>
      <xdr:row>16</xdr:row>
      <xdr:rowOff>0</xdr:rowOff>
    </xdr:from>
    <xdr:ext cx="184731" cy="937629"/>
    <xdr:sp macro="" textlink="">
      <xdr:nvSpPr>
        <xdr:cNvPr id="202" name="Rectangle 201"/>
        <xdr:cNvSpPr/>
      </xdr:nvSpPr>
      <xdr:spPr>
        <a:xfrm rot="19317675">
          <a:off x="12160146" y="36928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621852</xdr:colOff>
      <xdr:row>16</xdr:row>
      <xdr:rowOff>0</xdr:rowOff>
    </xdr:from>
    <xdr:ext cx="3382386" cy="937629"/>
    <xdr:sp macro="" textlink="">
      <xdr:nvSpPr>
        <xdr:cNvPr id="203" name="Rectangle 202"/>
        <xdr:cNvSpPr/>
      </xdr:nvSpPr>
      <xdr:spPr>
        <a:xfrm rot="19261586">
          <a:off x="10813602" y="36928425"/>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562841</xdr:colOff>
      <xdr:row>16</xdr:row>
      <xdr:rowOff>0</xdr:rowOff>
    </xdr:from>
    <xdr:ext cx="184731" cy="264560"/>
    <xdr:sp macro="" textlink="">
      <xdr:nvSpPr>
        <xdr:cNvPr id="204" name="TextBox 203"/>
        <xdr:cNvSpPr txBox="1"/>
      </xdr:nvSpPr>
      <xdr:spPr>
        <a:xfrm>
          <a:off x="10754591" y="3692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892071</xdr:colOff>
      <xdr:row>16</xdr:row>
      <xdr:rowOff>0</xdr:rowOff>
    </xdr:from>
    <xdr:ext cx="184731" cy="937629"/>
    <xdr:sp macro="" textlink="">
      <xdr:nvSpPr>
        <xdr:cNvPr id="205" name="Rectangle 204"/>
        <xdr:cNvSpPr/>
      </xdr:nvSpPr>
      <xdr:spPr>
        <a:xfrm rot="19317675">
          <a:off x="12160146" y="36928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621852</xdr:colOff>
      <xdr:row>16</xdr:row>
      <xdr:rowOff>0</xdr:rowOff>
    </xdr:from>
    <xdr:ext cx="3382386" cy="937629"/>
    <xdr:sp macro="" textlink="">
      <xdr:nvSpPr>
        <xdr:cNvPr id="206" name="Rectangle 205"/>
        <xdr:cNvSpPr/>
      </xdr:nvSpPr>
      <xdr:spPr>
        <a:xfrm rot="19261586">
          <a:off x="10813602" y="36928425"/>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562841</xdr:colOff>
      <xdr:row>16</xdr:row>
      <xdr:rowOff>0</xdr:rowOff>
    </xdr:from>
    <xdr:ext cx="184731" cy="264560"/>
    <xdr:sp macro="" textlink="">
      <xdr:nvSpPr>
        <xdr:cNvPr id="207" name="TextBox 206"/>
        <xdr:cNvSpPr txBox="1"/>
      </xdr:nvSpPr>
      <xdr:spPr>
        <a:xfrm>
          <a:off x="10754591" y="3692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892071</xdr:colOff>
      <xdr:row>16</xdr:row>
      <xdr:rowOff>0</xdr:rowOff>
    </xdr:from>
    <xdr:ext cx="184731" cy="937629"/>
    <xdr:sp macro="" textlink="">
      <xdr:nvSpPr>
        <xdr:cNvPr id="208" name="Rectangle 207"/>
        <xdr:cNvSpPr/>
      </xdr:nvSpPr>
      <xdr:spPr>
        <a:xfrm rot="19317675">
          <a:off x="12160146" y="36928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621852</xdr:colOff>
      <xdr:row>16</xdr:row>
      <xdr:rowOff>0</xdr:rowOff>
    </xdr:from>
    <xdr:ext cx="3382386" cy="937629"/>
    <xdr:sp macro="" textlink="">
      <xdr:nvSpPr>
        <xdr:cNvPr id="209" name="Rectangle 208"/>
        <xdr:cNvSpPr/>
      </xdr:nvSpPr>
      <xdr:spPr>
        <a:xfrm rot="19261586">
          <a:off x="10813602" y="36928425"/>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562841</xdr:colOff>
      <xdr:row>16</xdr:row>
      <xdr:rowOff>0</xdr:rowOff>
    </xdr:from>
    <xdr:ext cx="184731" cy="264560"/>
    <xdr:sp macro="" textlink="">
      <xdr:nvSpPr>
        <xdr:cNvPr id="210" name="TextBox 209"/>
        <xdr:cNvSpPr txBox="1"/>
      </xdr:nvSpPr>
      <xdr:spPr>
        <a:xfrm>
          <a:off x="10754591" y="3692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572449</xdr:colOff>
      <xdr:row>14</xdr:row>
      <xdr:rowOff>0</xdr:rowOff>
    </xdr:from>
    <xdr:ext cx="184731" cy="264560"/>
    <xdr:sp macro="" textlink="">
      <xdr:nvSpPr>
        <xdr:cNvPr id="211" name="TextBox 210"/>
        <xdr:cNvSpPr txBox="1"/>
      </xdr:nvSpPr>
      <xdr:spPr>
        <a:xfrm>
          <a:off x="10764199" y="3332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572449</xdr:colOff>
      <xdr:row>14</xdr:row>
      <xdr:rowOff>0</xdr:rowOff>
    </xdr:from>
    <xdr:ext cx="184731" cy="264560"/>
    <xdr:sp macro="" textlink="">
      <xdr:nvSpPr>
        <xdr:cNvPr id="212" name="TextBox 211"/>
        <xdr:cNvSpPr txBox="1"/>
      </xdr:nvSpPr>
      <xdr:spPr>
        <a:xfrm>
          <a:off x="10764199" y="3332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572449</xdr:colOff>
      <xdr:row>14</xdr:row>
      <xdr:rowOff>0</xdr:rowOff>
    </xdr:from>
    <xdr:ext cx="184731" cy="264560"/>
    <xdr:sp macro="" textlink="">
      <xdr:nvSpPr>
        <xdr:cNvPr id="213" name="TextBox 212"/>
        <xdr:cNvSpPr txBox="1"/>
      </xdr:nvSpPr>
      <xdr:spPr>
        <a:xfrm>
          <a:off x="10764199" y="3332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572449</xdr:colOff>
      <xdr:row>14</xdr:row>
      <xdr:rowOff>0</xdr:rowOff>
    </xdr:from>
    <xdr:ext cx="184731" cy="264560"/>
    <xdr:sp macro="" textlink="">
      <xdr:nvSpPr>
        <xdr:cNvPr id="214" name="TextBox 213"/>
        <xdr:cNvSpPr txBox="1"/>
      </xdr:nvSpPr>
      <xdr:spPr>
        <a:xfrm>
          <a:off x="10764199" y="3332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604199</xdr:colOff>
      <xdr:row>14</xdr:row>
      <xdr:rowOff>0</xdr:rowOff>
    </xdr:from>
    <xdr:ext cx="191101" cy="264560"/>
    <xdr:sp macro="" textlink="">
      <xdr:nvSpPr>
        <xdr:cNvPr id="215" name="TextBox 214"/>
        <xdr:cNvSpPr txBox="1"/>
      </xdr:nvSpPr>
      <xdr:spPr>
        <a:xfrm>
          <a:off x="10795949" y="33327975"/>
          <a:ext cx="1911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928708</xdr:colOff>
      <xdr:row>14</xdr:row>
      <xdr:rowOff>0</xdr:rowOff>
    </xdr:from>
    <xdr:ext cx="184731" cy="937629"/>
    <xdr:sp macro="" textlink="">
      <xdr:nvSpPr>
        <xdr:cNvPr id="216" name="Rectangle 215"/>
        <xdr:cNvSpPr/>
      </xdr:nvSpPr>
      <xdr:spPr>
        <a:xfrm rot="19317675">
          <a:off x="12196783" y="333279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604199</xdr:colOff>
      <xdr:row>14</xdr:row>
      <xdr:rowOff>0</xdr:rowOff>
    </xdr:from>
    <xdr:ext cx="191101" cy="264560"/>
    <xdr:sp macro="" textlink="">
      <xdr:nvSpPr>
        <xdr:cNvPr id="217" name="TextBox 216"/>
        <xdr:cNvSpPr txBox="1"/>
      </xdr:nvSpPr>
      <xdr:spPr>
        <a:xfrm>
          <a:off x="10795949" y="33327975"/>
          <a:ext cx="1911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928708</xdr:colOff>
      <xdr:row>14</xdr:row>
      <xdr:rowOff>0</xdr:rowOff>
    </xdr:from>
    <xdr:ext cx="184731" cy="937629"/>
    <xdr:sp macro="" textlink="">
      <xdr:nvSpPr>
        <xdr:cNvPr id="218" name="Rectangle 217"/>
        <xdr:cNvSpPr/>
      </xdr:nvSpPr>
      <xdr:spPr>
        <a:xfrm rot="19317675">
          <a:off x="12196783" y="333279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604199</xdr:colOff>
      <xdr:row>14</xdr:row>
      <xdr:rowOff>0</xdr:rowOff>
    </xdr:from>
    <xdr:ext cx="191101" cy="264560"/>
    <xdr:sp macro="" textlink="">
      <xdr:nvSpPr>
        <xdr:cNvPr id="219" name="TextBox 218"/>
        <xdr:cNvSpPr txBox="1"/>
      </xdr:nvSpPr>
      <xdr:spPr>
        <a:xfrm>
          <a:off x="10795949" y="33327975"/>
          <a:ext cx="1911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928708</xdr:colOff>
      <xdr:row>14</xdr:row>
      <xdr:rowOff>0</xdr:rowOff>
    </xdr:from>
    <xdr:ext cx="184731" cy="937629"/>
    <xdr:sp macro="" textlink="">
      <xdr:nvSpPr>
        <xdr:cNvPr id="220" name="Rectangle 219"/>
        <xdr:cNvSpPr/>
      </xdr:nvSpPr>
      <xdr:spPr>
        <a:xfrm rot="19317675">
          <a:off x="12196783" y="333279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604199</xdr:colOff>
      <xdr:row>14</xdr:row>
      <xdr:rowOff>0</xdr:rowOff>
    </xdr:from>
    <xdr:ext cx="191101" cy="264560"/>
    <xdr:sp macro="" textlink="">
      <xdr:nvSpPr>
        <xdr:cNvPr id="221" name="TextBox 220"/>
        <xdr:cNvSpPr txBox="1"/>
      </xdr:nvSpPr>
      <xdr:spPr>
        <a:xfrm>
          <a:off x="10795949" y="33327975"/>
          <a:ext cx="1911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928708</xdr:colOff>
      <xdr:row>14</xdr:row>
      <xdr:rowOff>0</xdr:rowOff>
    </xdr:from>
    <xdr:ext cx="184731" cy="937629"/>
    <xdr:sp macro="" textlink="">
      <xdr:nvSpPr>
        <xdr:cNvPr id="222" name="Rectangle 221"/>
        <xdr:cNvSpPr/>
      </xdr:nvSpPr>
      <xdr:spPr>
        <a:xfrm rot="19317675">
          <a:off x="12196783" y="333279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400999</xdr:colOff>
      <xdr:row>14</xdr:row>
      <xdr:rowOff>0</xdr:rowOff>
    </xdr:from>
    <xdr:ext cx="184731" cy="264560"/>
    <xdr:sp macro="" textlink="">
      <xdr:nvSpPr>
        <xdr:cNvPr id="223" name="TextBox 222"/>
        <xdr:cNvSpPr txBox="1"/>
      </xdr:nvSpPr>
      <xdr:spPr>
        <a:xfrm>
          <a:off x="10592749" y="3332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649308</xdr:colOff>
      <xdr:row>14</xdr:row>
      <xdr:rowOff>0</xdr:rowOff>
    </xdr:from>
    <xdr:ext cx="184731" cy="937629"/>
    <xdr:sp macro="" textlink="">
      <xdr:nvSpPr>
        <xdr:cNvPr id="224" name="Rectangle 223"/>
        <xdr:cNvSpPr/>
      </xdr:nvSpPr>
      <xdr:spPr>
        <a:xfrm rot="19317675">
          <a:off x="11917383" y="333279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400999</xdr:colOff>
      <xdr:row>14</xdr:row>
      <xdr:rowOff>0</xdr:rowOff>
    </xdr:from>
    <xdr:ext cx="184731" cy="264560"/>
    <xdr:sp macro="" textlink="">
      <xdr:nvSpPr>
        <xdr:cNvPr id="225" name="TextBox 224"/>
        <xdr:cNvSpPr txBox="1"/>
      </xdr:nvSpPr>
      <xdr:spPr>
        <a:xfrm>
          <a:off x="10592749" y="3332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649308</xdr:colOff>
      <xdr:row>14</xdr:row>
      <xdr:rowOff>0</xdr:rowOff>
    </xdr:from>
    <xdr:ext cx="184731" cy="937629"/>
    <xdr:sp macro="" textlink="">
      <xdr:nvSpPr>
        <xdr:cNvPr id="226" name="Rectangle 225"/>
        <xdr:cNvSpPr/>
      </xdr:nvSpPr>
      <xdr:spPr>
        <a:xfrm rot="19317675">
          <a:off x="11917383" y="333279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400999</xdr:colOff>
      <xdr:row>14</xdr:row>
      <xdr:rowOff>0</xdr:rowOff>
    </xdr:from>
    <xdr:ext cx="184731" cy="264560"/>
    <xdr:sp macro="" textlink="">
      <xdr:nvSpPr>
        <xdr:cNvPr id="227" name="TextBox 226"/>
        <xdr:cNvSpPr txBox="1"/>
      </xdr:nvSpPr>
      <xdr:spPr>
        <a:xfrm>
          <a:off x="10592749" y="3332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649308</xdr:colOff>
      <xdr:row>14</xdr:row>
      <xdr:rowOff>0</xdr:rowOff>
    </xdr:from>
    <xdr:ext cx="184731" cy="937629"/>
    <xdr:sp macro="" textlink="">
      <xdr:nvSpPr>
        <xdr:cNvPr id="228" name="Rectangle 227"/>
        <xdr:cNvSpPr/>
      </xdr:nvSpPr>
      <xdr:spPr>
        <a:xfrm rot="19317675">
          <a:off x="11917383" y="333279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400999</xdr:colOff>
      <xdr:row>14</xdr:row>
      <xdr:rowOff>0</xdr:rowOff>
    </xdr:from>
    <xdr:ext cx="184731" cy="264560"/>
    <xdr:sp macro="" textlink="">
      <xdr:nvSpPr>
        <xdr:cNvPr id="229" name="TextBox 228"/>
        <xdr:cNvSpPr txBox="1"/>
      </xdr:nvSpPr>
      <xdr:spPr>
        <a:xfrm>
          <a:off x="10592749" y="3332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649308</xdr:colOff>
      <xdr:row>14</xdr:row>
      <xdr:rowOff>0</xdr:rowOff>
    </xdr:from>
    <xdr:ext cx="184731" cy="937629"/>
    <xdr:sp macro="" textlink="">
      <xdr:nvSpPr>
        <xdr:cNvPr id="230" name="Rectangle 229"/>
        <xdr:cNvSpPr/>
      </xdr:nvSpPr>
      <xdr:spPr>
        <a:xfrm rot="19317675">
          <a:off x="11917383" y="333279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562841</xdr:colOff>
      <xdr:row>17</xdr:row>
      <xdr:rowOff>0</xdr:rowOff>
    </xdr:from>
    <xdr:ext cx="184731" cy="264560"/>
    <xdr:sp macro="" textlink="">
      <xdr:nvSpPr>
        <xdr:cNvPr id="231" name="TextBox 230"/>
        <xdr:cNvSpPr txBox="1"/>
      </xdr:nvSpPr>
      <xdr:spPr>
        <a:xfrm>
          <a:off x="10754591" y="4238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568556</xdr:colOff>
      <xdr:row>17</xdr:row>
      <xdr:rowOff>0</xdr:rowOff>
    </xdr:from>
    <xdr:ext cx="184731" cy="264560"/>
    <xdr:sp macro="" textlink="">
      <xdr:nvSpPr>
        <xdr:cNvPr id="232" name="TextBox 231"/>
        <xdr:cNvSpPr txBox="1"/>
      </xdr:nvSpPr>
      <xdr:spPr>
        <a:xfrm>
          <a:off x="10760306" y="4238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562841</xdr:colOff>
      <xdr:row>17</xdr:row>
      <xdr:rowOff>0</xdr:rowOff>
    </xdr:from>
    <xdr:ext cx="184731" cy="264560"/>
    <xdr:sp macro="" textlink="">
      <xdr:nvSpPr>
        <xdr:cNvPr id="233" name="TextBox 232"/>
        <xdr:cNvSpPr txBox="1"/>
      </xdr:nvSpPr>
      <xdr:spPr>
        <a:xfrm>
          <a:off x="10754591" y="4238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568556</xdr:colOff>
      <xdr:row>17</xdr:row>
      <xdr:rowOff>0</xdr:rowOff>
    </xdr:from>
    <xdr:ext cx="184731" cy="264560"/>
    <xdr:sp macro="" textlink="">
      <xdr:nvSpPr>
        <xdr:cNvPr id="234" name="TextBox 233"/>
        <xdr:cNvSpPr txBox="1"/>
      </xdr:nvSpPr>
      <xdr:spPr>
        <a:xfrm>
          <a:off x="10760306" y="4238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853971</xdr:colOff>
      <xdr:row>20</xdr:row>
      <xdr:rowOff>0</xdr:rowOff>
    </xdr:from>
    <xdr:ext cx="184731" cy="937629"/>
    <xdr:sp macro="" textlink="">
      <xdr:nvSpPr>
        <xdr:cNvPr id="680" name="Rectangle 679"/>
        <xdr:cNvSpPr/>
      </xdr:nvSpPr>
      <xdr:spPr>
        <a:xfrm rot="19317675">
          <a:off x="12122046" y="47815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621852</xdr:colOff>
      <xdr:row>20</xdr:row>
      <xdr:rowOff>0</xdr:rowOff>
    </xdr:from>
    <xdr:ext cx="3382386" cy="937629"/>
    <xdr:sp macro="" textlink="">
      <xdr:nvSpPr>
        <xdr:cNvPr id="681" name="Rectangle 680"/>
        <xdr:cNvSpPr/>
      </xdr:nvSpPr>
      <xdr:spPr>
        <a:xfrm rot="19261586">
          <a:off x="10813602" y="47815500"/>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562841</xdr:colOff>
      <xdr:row>20</xdr:row>
      <xdr:rowOff>0</xdr:rowOff>
    </xdr:from>
    <xdr:ext cx="184731" cy="264560"/>
    <xdr:sp macro="" textlink="">
      <xdr:nvSpPr>
        <xdr:cNvPr id="682" name="TextBox 681"/>
        <xdr:cNvSpPr txBox="1"/>
      </xdr:nvSpPr>
      <xdr:spPr>
        <a:xfrm>
          <a:off x="10754591" y="4781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892071</xdr:colOff>
      <xdr:row>20</xdr:row>
      <xdr:rowOff>0</xdr:rowOff>
    </xdr:from>
    <xdr:ext cx="184731" cy="937629"/>
    <xdr:sp macro="" textlink="">
      <xdr:nvSpPr>
        <xdr:cNvPr id="683" name="Rectangle 682"/>
        <xdr:cNvSpPr/>
      </xdr:nvSpPr>
      <xdr:spPr>
        <a:xfrm rot="19317675">
          <a:off x="12160146" y="47815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621852</xdr:colOff>
      <xdr:row>20</xdr:row>
      <xdr:rowOff>0</xdr:rowOff>
    </xdr:from>
    <xdr:ext cx="3382386" cy="937629"/>
    <xdr:sp macro="" textlink="">
      <xdr:nvSpPr>
        <xdr:cNvPr id="684" name="Rectangle 683"/>
        <xdr:cNvSpPr/>
      </xdr:nvSpPr>
      <xdr:spPr>
        <a:xfrm rot="19261586">
          <a:off x="10813602" y="47815500"/>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562841</xdr:colOff>
      <xdr:row>20</xdr:row>
      <xdr:rowOff>0</xdr:rowOff>
    </xdr:from>
    <xdr:ext cx="184731" cy="264560"/>
    <xdr:sp macro="" textlink="">
      <xdr:nvSpPr>
        <xdr:cNvPr id="685" name="TextBox 684"/>
        <xdr:cNvSpPr txBox="1"/>
      </xdr:nvSpPr>
      <xdr:spPr>
        <a:xfrm>
          <a:off x="10754591" y="4781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892071</xdr:colOff>
      <xdr:row>20</xdr:row>
      <xdr:rowOff>0</xdr:rowOff>
    </xdr:from>
    <xdr:ext cx="184731" cy="937629"/>
    <xdr:sp macro="" textlink="">
      <xdr:nvSpPr>
        <xdr:cNvPr id="686" name="Rectangle 685"/>
        <xdr:cNvSpPr/>
      </xdr:nvSpPr>
      <xdr:spPr>
        <a:xfrm rot="19317675">
          <a:off x="12160146" y="47815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621852</xdr:colOff>
      <xdr:row>20</xdr:row>
      <xdr:rowOff>0</xdr:rowOff>
    </xdr:from>
    <xdr:ext cx="3382386" cy="937629"/>
    <xdr:sp macro="" textlink="">
      <xdr:nvSpPr>
        <xdr:cNvPr id="687" name="Rectangle 686"/>
        <xdr:cNvSpPr/>
      </xdr:nvSpPr>
      <xdr:spPr>
        <a:xfrm rot="19261586">
          <a:off x="10813602" y="47815500"/>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562841</xdr:colOff>
      <xdr:row>20</xdr:row>
      <xdr:rowOff>0</xdr:rowOff>
    </xdr:from>
    <xdr:ext cx="184731" cy="264560"/>
    <xdr:sp macro="" textlink="">
      <xdr:nvSpPr>
        <xdr:cNvPr id="688" name="TextBox 687"/>
        <xdr:cNvSpPr txBox="1"/>
      </xdr:nvSpPr>
      <xdr:spPr>
        <a:xfrm>
          <a:off x="10754591" y="4781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925533</xdr:colOff>
      <xdr:row>20</xdr:row>
      <xdr:rowOff>0</xdr:rowOff>
    </xdr:from>
    <xdr:ext cx="184731" cy="937629"/>
    <xdr:sp macro="" textlink="">
      <xdr:nvSpPr>
        <xdr:cNvPr id="689" name="Rectangle 688"/>
        <xdr:cNvSpPr/>
      </xdr:nvSpPr>
      <xdr:spPr>
        <a:xfrm rot="19317675">
          <a:off x="12193608" y="47815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925533</xdr:colOff>
      <xdr:row>20</xdr:row>
      <xdr:rowOff>0</xdr:rowOff>
    </xdr:from>
    <xdr:ext cx="184731" cy="937629"/>
    <xdr:sp macro="" textlink="">
      <xdr:nvSpPr>
        <xdr:cNvPr id="690" name="Rectangle 689"/>
        <xdr:cNvSpPr/>
      </xdr:nvSpPr>
      <xdr:spPr>
        <a:xfrm rot="19317675">
          <a:off x="12193608" y="47815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925533</xdr:colOff>
      <xdr:row>20</xdr:row>
      <xdr:rowOff>0</xdr:rowOff>
    </xdr:from>
    <xdr:ext cx="184731" cy="937629"/>
    <xdr:sp macro="" textlink="">
      <xdr:nvSpPr>
        <xdr:cNvPr id="691" name="Rectangle 690"/>
        <xdr:cNvSpPr/>
      </xdr:nvSpPr>
      <xdr:spPr>
        <a:xfrm rot="19317675">
          <a:off x="12193608" y="47815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925533</xdr:colOff>
      <xdr:row>20</xdr:row>
      <xdr:rowOff>0</xdr:rowOff>
    </xdr:from>
    <xdr:ext cx="184731" cy="937629"/>
    <xdr:sp macro="" textlink="">
      <xdr:nvSpPr>
        <xdr:cNvPr id="692" name="Rectangle 691"/>
        <xdr:cNvSpPr/>
      </xdr:nvSpPr>
      <xdr:spPr>
        <a:xfrm rot="19317675">
          <a:off x="12193608" y="47815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604199</xdr:colOff>
      <xdr:row>20</xdr:row>
      <xdr:rowOff>0</xdr:rowOff>
    </xdr:from>
    <xdr:ext cx="191101" cy="264560"/>
    <xdr:sp macro="" textlink="">
      <xdr:nvSpPr>
        <xdr:cNvPr id="693" name="TextBox 692"/>
        <xdr:cNvSpPr txBox="1"/>
      </xdr:nvSpPr>
      <xdr:spPr>
        <a:xfrm>
          <a:off x="10795949" y="47815500"/>
          <a:ext cx="1911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928708</xdr:colOff>
      <xdr:row>20</xdr:row>
      <xdr:rowOff>0</xdr:rowOff>
    </xdr:from>
    <xdr:ext cx="184731" cy="937629"/>
    <xdr:sp macro="" textlink="">
      <xdr:nvSpPr>
        <xdr:cNvPr id="694" name="Rectangle 693"/>
        <xdr:cNvSpPr/>
      </xdr:nvSpPr>
      <xdr:spPr>
        <a:xfrm rot="19317675">
          <a:off x="12196783" y="47815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604199</xdr:colOff>
      <xdr:row>20</xdr:row>
      <xdr:rowOff>0</xdr:rowOff>
    </xdr:from>
    <xdr:ext cx="191101" cy="264560"/>
    <xdr:sp macro="" textlink="">
      <xdr:nvSpPr>
        <xdr:cNvPr id="695" name="TextBox 694"/>
        <xdr:cNvSpPr txBox="1"/>
      </xdr:nvSpPr>
      <xdr:spPr>
        <a:xfrm>
          <a:off x="10795949" y="47815500"/>
          <a:ext cx="1911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928708</xdr:colOff>
      <xdr:row>20</xdr:row>
      <xdr:rowOff>0</xdr:rowOff>
    </xdr:from>
    <xdr:ext cx="184731" cy="937629"/>
    <xdr:sp macro="" textlink="">
      <xdr:nvSpPr>
        <xdr:cNvPr id="696" name="Rectangle 695"/>
        <xdr:cNvSpPr/>
      </xdr:nvSpPr>
      <xdr:spPr>
        <a:xfrm rot="19317675">
          <a:off x="12196783" y="47815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604199</xdr:colOff>
      <xdr:row>20</xdr:row>
      <xdr:rowOff>0</xdr:rowOff>
    </xdr:from>
    <xdr:ext cx="191101" cy="264560"/>
    <xdr:sp macro="" textlink="">
      <xdr:nvSpPr>
        <xdr:cNvPr id="697" name="TextBox 696"/>
        <xdr:cNvSpPr txBox="1"/>
      </xdr:nvSpPr>
      <xdr:spPr>
        <a:xfrm>
          <a:off x="10795949" y="47815500"/>
          <a:ext cx="1911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928708</xdr:colOff>
      <xdr:row>20</xdr:row>
      <xdr:rowOff>0</xdr:rowOff>
    </xdr:from>
    <xdr:ext cx="184731" cy="937629"/>
    <xdr:sp macro="" textlink="">
      <xdr:nvSpPr>
        <xdr:cNvPr id="698" name="Rectangle 697"/>
        <xdr:cNvSpPr/>
      </xdr:nvSpPr>
      <xdr:spPr>
        <a:xfrm rot="19317675">
          <a:off x="12196783" y="47815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604199</xdr:colOff>
      <xdr:row>20</xdr:row>
      <xdr:rowOff>0</xdr:rowOff>
    </xdr:from>
    <xdr:ext cx="191101" cy="264560"/>
    <xdr:sp macro="" textlink="">
      <xdr:nvSpPr>
        <xdr:cNvPr id="699" name="TextBox 698"/>
        <xdr:cNvSpPr txBox="1"/>
      </xdr:nvSpPr>
      <xdr:spPr>
        <a:xfrm>
          <a:off x="10795949" y="47815500"/>
          <a:ext cx="1911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928708</xdr:colOff>
      <xdr:row>20</xdr:row>
      <xdr:rowOff>0</xdr:rowOff>
    </xdr:from>
    <xdr:ext cx="184731" cy="937629"/>
    <xdr:sp macro="" textlink="">
      <xdr:nvSpPr>
        <xdr:cNvPr id="700" name="Rectangle 699"/>
        <xdr:cNvSpPr/>
      </xdr:nvSpPr>
      <xdr:spPr>
        <a:xfrm rot="19317675">
          <a:off x="12196783" y="47815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400999</xdr:colOff>
      <xdr:row>20</xdr:row>
      <xdr:rowOff>0</xdr:rowOff>
    </xdr:from>
    <xdr:ext cx="184731" cy="264560"/>
    <xdr:sp macro="" textlink="">
      <xdr:nvSpPr>
        <xdr:cNvPr id="701" name="TextBox 700"/>
        <xdr:cNvSpPr txBox="1"/>
      </xdr:nvSpPr>
      <xdr:spPr>
        <a:xfrm>
          <a:off x="10592749" y="4781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649308</xdr:colOff>
      <xdr:row>20</xdr:row>
      <xdr:rowOff>0</xdr:rowOff>
    </xdr:from>
    <xdr:ext cx="184731" cy="937629"/>
    <xdr:sp macro="" textlink="">
      <xdr:nvSpPr>
        <xdr:cNvPr id="702" name="Rectangle 701"/>
        <xdr:cNvSpPr/>
      </xdr:nvSpPr>
      <xdr:spPr>
        <a:xfrm rot="19317675">
          <a:off x="11917383" y="47815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400999</xdr:colOff>
      <xdr:row>20</xdr:row>
      <xdr:rowOff>0</xdr:rowOff>
    </xdr:from>
    <xdr:ext cx="184731" cy="264560"/>
    <xdr:sp macro="" textlink="">
      <xdr:nvSpPr>
        <xdr:cNvPr id="703" name="TextBox 702"/>
        <xdr:cNvSpPr txBox="1"/>
      </xdr:nvSpPr>
      <xdr:spPr>
        <a:xfrm>
          <a:off x="10592749" y="4781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649308</xdr:colOff>
      <xdr:row>20</xdr:row>
      <xdr:rowOff>0</xdr:rowOff>
    </xdr:from>
    <xdr:ext cx="184731" cy="937629"/>
    <xdr:sp macro="" textlink="">
      <xdr:nvSpPr>
        <xdr:cNvPr id="704" name="Rectangle 703"/>
        <xdr:cNvSpPr/>
      </xdr:nvSpPr>
      <xdr:spPr>
        <a:xfrm rot="19317675">
          <a:off x="11917383" y="47815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400999</xdr:colOff>
      <xdr:row>20</xdr:row>
      <xdr:rowOff>0</xdr:rowOff>
    </xdr:from>
    <xdr:ext cx="184731" cy="264560"/>
    <xdr:sp macro="" textlink="">
      <xdr:nvSpPr>
        <xdr:cNvPr id="705" name="TextBox 704"/>
        <xdr:cNvSpPr txBox="1"/>
      </xdr:nvSpPr>
      <xdr:spPr>
        <a:xfrm>
          <a:off x="10592749" y="4781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649308</xdr:colOff>
      <xdr:row>20</xdr:row>
      <xdr:rowOff>0</xdr:rowOff>
    </xdr:from>
    <xdr:ext cx="184731" cy="937629"/>
    <xdr:sp macro="" textlink="">
      <xdr:nvSpPr>
        <xdr:cNvPr id="706" name="Rectangle 705"/>
        <xdr:cNvSpPr/>
      </xdr:nvSpPr>
      <xdr:spPr>
        <a:xfrm rot="19317675">
          <a:off x="11917383" y="47815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400999</xdr:colOff>
      <xdr:row>20</xdr:row>
      <xdr:rowOff>0</xdr:rowOff>
    </xdr:from>
    <xdr:ext cx="184731" cy="264560"/>
    <xdr:sp macro="" textlink="">
      <xdr:nvSpPr>
        <xdr:cNvPr id="707" name="TextBox 706"/>
        <xdr:cNvSpPr txBox="1"/>
      </xdr:nvSpPr>
      <xdr:spPr>
        <a:xfrm>
          <a:off x="10592749" y="4781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649308</xdr:colOff>
      <xdr:row>20</xdr:row>
      <xdr:rowOff>0</xdr:rowOff>
    </xdr:from>
    <xdr:ext cx="184731" cy="937629"/>
    <xdr:sp macro="" textlink="">
      <xdr:nvSpPr>
        <xdr:cNvPr id="708" name="Rectangle 707"/>
        <xdr:cNvSpPr/>
      </xdr:nvSpPr>
      <xdr:spPr>
        <a:xfrm rot="19317675">
          <a:off x="11917383" y="47815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925533</xdr:colOff>
      <xdr:row>20</xdr:row>
      <xdr:rowOff>0</xdr:rowOff>
    </xdr:from>
    <xdr:ext cx="184731" cy="937629"/>
    <xdr:sp macro="" textlink="">
      <xdr:nvSpPr>
        <xdr:cNvPr id="709" name="Rectangle 708"/>
        <xdr:cNvSpPr/>
      </xdr:nvSpPr>
      <xdr:spPr>
        <a:xfrm rot="19317675">
          <a:off x="12193608" y="47815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925533</xdr:colOff>
      <xdr:row>20</xdr:row>
      <xdr:rowOff>0</xdr:rowOff>
    </xdr:from>
    <xdr:ext cx="184731" cy="937629"/>
    <xdr:sp macro="" textlink="">
      <xdr:nvSpPr>
        <xdr:cNvPr id="710" name="Rectangle 709"/>
        <xdr:cNvSpPr/>
      </xdr:nvSpPr>
      <xdr:spPr>
        <a:xfrm rot="19317675">
          <a:off x="12193608" y="47815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925533</xdr:colOff>
      <xdr:row>20</xdr:row>
      <xdr:rowOff>0</xdr:rowOff>
    </xdr:from>
    <xdr:ext cx="184731" cy="937629"/>
    <xdr:sp macro="" textlink="">
      <xdr:nvSpPr>
        <xdr:cNvPr id="711" name="Rectangle 710"/>
        <xdr:cNvSpPr/>
      </xdr:nvSpPr>
      <xdr:spPr>
        <a:xfrm rot="19317675">
          <a:off x="12193608" y="47815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925533</xdr:colOff>
      <xdr:row>20</xdr:row>
      <xdr:rowOff>0</xdr:rowOff>
    </xdr:from>
    <xdr:ext cx="184731" cy="937629"/>
    <xdr:sp macro="" textlink="">
      <xdr:nvSpPr>
        <xdr:cNvPr id="712" name="Rectangle 711"/>
        <xdr:cNvSpPr/>
      </xdr:nvSpPr>
      <xdr:spPr>
        <a:xfrm rot="19317675">
          <a:off x="12193608" y="47815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572449</xdr:colOff>
      <xdr:row>20</xdr:row>
      <xdr:rowOff>0</xdr:rowOff>
    </xdr:from>
    <xdr:ext cx="184731" cy="264560"/>
    <xdr:sp macro="" textlink="">
      <xdr:nvSpPr>
        <xdr:cNvPr id="713" name="TextBox 712"/>
        <xdr:cNvSpPr txBox="1"/>
      </xdr:nvSpPr>
      <xdr:spPr>
        <a:xfrm>
          <a:off x="10764199" y="4781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572449</xdr:colOff>
      <xdr:row>20</xdr:row>
      <xdr:rowOff>0</xdr:rowOff>
    </xdr:from>
    <xdr:ext cx="184731" cy="264560"/>
    <xdr:sp macro="" textlink="">
      <xdr:nvSpPr>
        <xdr:cNvPr id="714" name="TextBox 713"/>
        <xdr:cNvSpPr txBox="1"/>
      </xdr:nvSpPr>
      <xdr:spPr>
        <a:xfrm>
          <a:off x="10764199" y="4781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572449</xdr:colOff>
      <xdr:row>20</xdr:row>
      <xdr:rowOff>0</xdr:rowOff>
    </xdr:from>
    <xdr:ext cx="184731" cy="264560"/>
    <xdr:sp macro="" textlink="">
      <xdr:nvSpPr>
        <xdr:cNvPr id="715" name="TextBox 714"/>
        <xdr:cNvSpPr txBox="1"/>
      </xdr:nvSpPr>
      <xdr:spPr>
        <a:xfrm>
          <a:off x="10764199" y="4781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572449</xdr:colOff>
      <xdr:row>20</xdr:row>
      <xdr:rowOff>0</xdr:rowOff>
    </xdr:from>
    <xdr:ext cx="184731" cy="264560"/>
    <xdr:sp macro="" textlink="">
      <xdr:nvSpPr>
        <xdr:cNvPr id="716" name="TextBox 715"/>
        <xdr:cNvSpPr txBox="1"/>
      </xdr:nvSpPr>
      <xdr:spPr>
        <a:xfrm>
          <a:off x="10764199" y="4781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604199</xdr:colOff>
      <xdr:row>20</xdr:row>
      <xdr:rowOff>0</xdr:rowOff>
    </xdr:from>
    <xdr:ext cx="191101" cy="264560"/>
    <xdr:sp macro="" textlink="">
      <xdr:nvSpPr>
        <xdr:cNvPr id="717" name="TextBox 716"/>
        <xdr:cNvSpPr txBox="1"/>
      </xdr:nvSpPr>
      <xdr:spPr>
        <a:xfrm>
          <a:off x="10795949" y="47815500"/>
          <a:ext cx="1911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928708</xdr:colOff>
      <xdr:row>20</xdr:row>
      <xdr:rowOff>0</xdr:rowOff>
    </xdr:from>
    <xdr:ext cx="184731" cy="937629"/>
    <xdr:sp macro="" textlink="">
      <xdr:nvSpPr>
        <xdr:cNvPr id="718" name="Rectangle 717"/>
        <xdr:cNvSpPr/>
      </xdr:nvSpPr>
      <xdr:spPr>
        <a:xfrm rot="19317675">
          <a:off x="12196783" y="47815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604199</xdr:colOff>
      <xdr:row>20</xdr:row>
      <xdr:rowOff>0</xdr:rowOff>
    </xdr:from>
    <xdr:ext cx="191101" cy="264560"/>
    <xdr:sp macro="" textlink="">
      <xdr:nvSpPr>
        <xdr:cNvPr id="719" name="TextBox 718"/>
        <xdr:cNvSpPr txBox="1"/>
      </xdr:nvSpPr>
      <xdr:spPr>
        <a:xfrm>
          <a:off x="10795949" y="47815500"/>
          <a:ext cx="1911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928708</xdr:colOff>
      <xdr:row>20</xdr:row>
      <xdr:rowOff>0</xdr:rowOff>
    </xdr:from>
    <xdr:ext cx="184731" cy="937629"/>
    <xdr:sp macro="" textlink="">
      <xdr:nvSpPr>
        <xdr:cNvPr id="720" name="Rectangle 719"/>
        <xdr:cNvSpPr/>
      </xdr:nvSpPr>
      <xdr:spPr>
        <a:xfrm rot="19317675">
          <a:off x="12196783" y="47815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604199</xdr:colOff>
      <xdr:row>20</xdr:row>
      <xdr:rowOff>0</xdr:rowOff>
    </xdr:from>
    <xdr:ext cx="191101" cy="264560"/>
    <xdr:sp macro="" textlink="">
      <xdr:nvSpPr>
        <xdr:cNvPr id="721" name="TextBox 720"/>
        <xdr:cNvSpPr txBox="1"/>
      </xdr:nvSpPr>
      <xdr:spPr>
        <a:xfrm>
          <a:off x="10795949" y="47815500"/>
          <a:ext cx="1911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928708</xdr:colOff>
      <xdr:row>20</xdr:row>
      <xdr:rowOff>0</xdr:rowOff>
    </xdr:from>
    <xdr:ext cx="184731" cy="937629"/>
    <xdr:sp macro="" textlink="">
      <xdr:nvSpPr>
        <xdr:cNvPr id="722" name="Rectangle 721"/>
        <xdr:cNvSpPr/>
      </xdr:nvSpPr>
      <xdr:spPr>
        <a:xfrm rot="19317675">
          <a:off x="12196783" y="47815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604199</xdr:colOff>
      <xdr:row>20</xdr:row>
      <xdr:rowOff>0</xdr:rowOff>
    </xdr:from>
    <xdr:ext cx="191101" cy="264560"/>
    <xdr:sp macro="" textlink="">
      <xdr:nvSpPr>
        <xdr:cNvPr id="723" name="TextBox 722"/>
        <xdr:cNvSpPr txBox="1"/>
      </xdr:nvSpPr>
      <xdr:spPr>
        <a:xfrm>
          <a:off x="10795949" y="47815500"/>
          <a:ext cx="1911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928708</xdr:colOff>
      <xdr:row>20</xdr:row>
      <xdr:rowOff>0</xdr:rowOff>
    </xdr:from>
    <xdr:ext cx="184731" cy="937629"/>
    <xdr:sp macro="" textlink="">
      <xdr:nvSpPr>
        <xdr:cNvPr id="724" name="Rectangle 723"/>
        <xdr:cNvSpPr/>
      </xdr:nvSpPr>
      <xdr:spPr>
        <a:xfrm rot="19317675">
          <a:off x="12196783" y="47815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400999</xdr:colOff>
      <xdr:row>20</xdr:row>
      <xdr:rowOff>0</xdr:rowOff>
    </xdr:from>
    <xdr:ext cx="184731" cy="264560"/>
    <xdr:sp macro="" textlink="">
      <xdr:nvSpPr>
        <xdr:cNvPr id="725" name="TextBox 724"/>
        <xdr:cNvSpPr txBox="1"/>
      </xdr:nvSpPr>
      <xdr:spPr>
        <a:xfrm>
          <a:off x="10592749" y="4781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649308</xdr:colOff>
      <xdr:row>20</xdr:row>
      <xdr:rowOff>0</xdr:rowOff>
    </xdr:from>
    <xdr:ext cx="184731" cy="937629"/>
    <xdr:sp macro="" textlink="">
      <xdr:nvSpPr>
        <xdr:cNvPr id="726" name="Rectangle 725"/>
        <xdr:cNvSpPr/>
      </xdr:nvSpPr>
      <xdr:spPr>
        <a:xfrm rot="19317675">
          <a:off x="11917383" y="47815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400999</xdr:colOff>
      <xdr:row>20</xdr:row>
      <xdr:rowOff>0</xdr:rowOff>
    </xdr:from>
    <xdr:ext cx="184731" cy="264560"/>
    <xdr:sp macro="" textlink="">
      <xdr:nvSpPr>
        <xdr:cNvPr id="727" name="TextBox 726"/>
        <xdr:cNvSpPr txBox="1"/>
      </xdr:nvSpPr>
      <xdr:spPr>
        <a:xfrm>
          <a:off x="10592749" y="4781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649308</xdr:colOff>
      <xdr:row>20</xdr:row>
      <xdr:rowOff>0</xdr:rowOff>
    </xdr:from>
    <xdr:ext cx="184731" cy="937629"/>
    <xdr:sp macro="" textlink="">
      <xdr:nvSpPr>
        <xdr:cNvPr id="728" name="Rectangle 727"/>
        <xdr:cNvSpPr/>
      </xdr:nvSpPr>
      <xdr:spPr>
        <a:xfrm rot="19317675">
          <a:off x="11917383" y="47815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400999</xdr:colOff>
      <xdr:row>20</xdr:row>
      <xdr:rowOff>0</xdr:rowOff>
    </xdr:from>
    <xdr:ext cx="184731" cy="264560"/>
    <xdr:sp macro="" textlink="">
      <xdr:nvSpPr>
        <xdr:cNvPr id="729" name="TextBox 728"/>
        <xdr:cNvSpPr txBox="1"/>
      </xdr:nvSpPr>
      <xdr:spPr>
        <a:xfrm>
          <a:off x="10592749" y="4781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649308</xdr:colOff>
      <xdr:row>20</xdr:row>
      <xdr:rowOff>0</xdr:rowOff>
    </xdr:from>
    <xdr:ext cx="184731" cy="937629"/>
    <xdr:sp macro="" textlink="">
      <xdr:nvSpPr>
        <xdr:cNvPr id="730" name="Rectangle 729"/>
        <xdr:cNvSpPr/>
      </xdr:nvSpPr>
      <xdr:spPr>
        <a:xfrm rot="19317675">
          <a:off x="11917383" y="47815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400999</xdr:colOff>
      <xdr:row>20</xdr:row>
      <xdr:rowOff>0</xdr:rowOff>
    </xdr:from>
    <xdr:ext cx="184731" cy="264560"/>
    <xdr:sp macro="" textlink="">
      <xdr:nvSpPr>
        <xdr:cNvPr id="731" name="TextBox 730"/>
        <xdr:cNvSpPr txBox="1"/>
      </xdr:nvSpPr>
      <xdr:spPr>
        <a:xfrm>
          <a:off x="10592749" y="4781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649308</xdr:colOff>
      <xdr:row>20</xdr:row>
      <xdr:rowOff>0</xdr:rowOff>
    </xdr:from>
    <xdr:ext cx="184731" cy="937629"/>
    <xdr:sp macro="" textlink="">
      <xdr:nvSpPr>
        <xdr:cNvPr id="732" name="Rectangle 731"/>
        <xdr:cNvSpPr/>
      </xdr:nvSpPr>
      <xdr:spPr>
        <a:xfrm rot="19317675">
          <a:off x="11917383" y="47815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572449</xdr:colOff>
      <xdr:row>21</xdr:row>
      <xdr:rowOff>0</xdr:rowOff>
    </xdr:from>
    <xdr:ext cx="184731" cy="264560"/>
    <xdr:sp macro="" textlink="">
      <xdr:nvSpPr>
        <xdr:cNvPr id="733" name="TextBox 732"/>
        <xdr:cNvSpPr txBox="1"/>
      </xdr:nvSpPr>
      <xdr:spPr>
        <a:xfrm>
          <a:off x="10764199" y="4959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572449</xdr:colOff>
      <xdr:row>21</xdr:row>
      <xdr:rowOff>0</xdr:rowOff>
    </xdr:from>
    <xdr:ext cx="184731" cy="264560"/>
    <xdr:sp macro="" textlink="">
      <xdr:nvSpPr>
        <xdr:cNvPr id="734" name="TextBox 733"/>
        <xdr:cNvSpPr txBox="1"/>
      </xdr:nvSpPr>
      <xdr:spPr>
        <a:xfrm>
          <a:off x="10764199" y="4959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572449</xdr:colOff>
      <xdr:row>21</xdr:row>
      <xdr:rowOff>0</xdr:rowOff>
    </xdr:from>
    <xdr:ext cx="184731" cy="264560"/>
    <xdr:sp macro="" textlink="">
      <xdr:nvSpPr>
        <xdr:cNvPr id="735" name="TextBox 734"/>
        <xdr:cNvSpPr txBox="1"/>
      </xdr:nvSpPr>
      <xdr:spPr>
        <a:xfrm>
          <a:off x="10764199" y="4959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572449</xdr:colOff>
      <xdr:row>21</xdr:row>
      <xdr:rowOff>0</xdr:rowOff>
    </xdr:from>
    <xdr:ext cx="184731" cy="264560"/>
    <xdr:sp macro="" textlink="">
      <xdr:nvSpPr>
        <xdr:cNvPr id="736" name="TextBox 735"/>
        <xdr:cNvSpPr txBox="1"/>
      </xdr:nvSpPr>
      <xdr:spPr>
        <a:xfrm>
          <a:off x="10764199" y="4959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604199</xdr:colOff>
      <xdr:row>21</xdr:row>
      <xdr:rowOff>0</xdr:rowOff>
    </xdr:from>
    <xdr:ext cx="191101" cy="264560"/>
    <xdr:sp macro="" textlink="">
      <xdr:nvSpPr>
        <xdr:cNvPr id="737" name="TextBox 736"/>
        <xdr:cNvSpPr txBox="1"/>
      </xdr:nvSpPr>
      <xdr:spPr>
        <a:xfrm>
          <a:off x="10795949" y="49596675"/>
          <a:ext cx="1911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928708</xdr:colOff>
      <xdr:row>21</xdr:row>
      <xdr:rowOff>0</xdr:rowOff>
    </xdr:from>
    <xdr:ext cx="184731" cy="937629"/>
    <xdr:sp macro="" textlink="">
      <xdr:nvSpPr>
        <xdr:cNvPr id="738" name="Rectangle 737"/>
        <xdr:cNvSpPr/>
      </xdr:nvSpPr>
      <xdr:spPr>
        <a:xfrm rot="19317675">
          <a:off x="12196783" y="495966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604199</xdr:colOff>
      <xdr:row>21</xdr:row>
      <xdr:rowOff>0</xdr:rowOff>
    </xdr:from>
    <xdr:ext cx="191101" cy="264560"/>
    <xdr:sp macro="" textlink="">
      <xdr:nvSpPr>
        <xdr:cNvPr id="739" name="TextBox 738"/>
        <xdr:cNvSpPr txBox="1"/>
      </xdr:nvSpPr>
      <xdr:spPr>
        <a:xfrm>
          <a:off x="10795949" y="49596675"/>
          <a:ext cx="1911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928708</xdr:colOff>
      <xdr:row>21</xdr:row>
      <xdr:rowOff>0</xdr:rowOff>
    </xdr:from>
    <xdr:ext cx="184731" cy="937629"/>
    <xdr:sp macro="" textlink="">
      <xdr:nvSpPr>
        <xdr:cNvPr id="740" name="Rectangle 739"/>
        <xdr:cNvSpPr/>
      </xdr:nvSpPr>
      <xdr:spPr>
        <a:xfrm rot="19317675">
          <a:off x="12196783" y="495966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604199</xdr:colOff>
      <xdr:row>21</xdr:row>
      <xdr:rowOff>0</xdr:rowOff>
    </xdr:from>
    <xdr:ext cx="191101" cy="264560"/>
    <xdr:sp macro="" textlink="">
      <xdr:nvSpPr>
        <xdr:cNvPr id="741" name="TextBox 740"/>
        <xdr:cNvSpPr txBox="1"/>
      </xdr:nvSpPr>
      <xdr:spPr>
        <a:xfrm>
          <a:off x="10795949" y="49596675"/>
          <a:ext cx="1911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928708</xdr:colOff>
      <xdr:row>21</xdr:row>
      <xdr:rowOff>0</xdr:rowOff>
    </xdr:from>
    <xdr:ext cx="184731" cy="937629"/>
    <xdr:sp macro="" textlink="">
      <xdr:nvSpPr>
        <xdr:cNvPr id="742" name="Rectangle 741"/>
        <xdr:cNvSpPr/>
      </xdr:nvSpPr>
      <xdr:spPr>
        <a:xfrm rot="19317675">
          <a:off x="12196783" y="495966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604199</xdr:colOff>
      <xdr:row>21</xdr:row>
      <xdr:rowOff>0</xdr:rowOff>
    </xdr:from>
    <xdr:ext cx="191101" cy="264560"/>
    <xdr:sp macro="" textlink="">
      <xdr:nvSpPr>
        <xdr:cNvPr id="743" name="TextBox 742"/>
        <xdr:cNvSpPr txBox="1"/>
      </xdr:nvSpPr>
      <xdr:spPr>
        <a:xfrm>
          <a:off x="10795949" y="49596675"/>
          <a:ext cx="1911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928708</xdr:colOff>
      <xdr:row>21</xdr:row>
      <xdr:rowOff>0</xdr:rowOff>
    </xdr:from>
    <xdr:ext cx="184731" cy="937629"/>
    <xdr:sp macro="" textlink="">
      <xdr:nvSpPr>
        <xdr:cNvPr id="744" name="Rectangle 743"/>
        <xdr:cNvSpPr/>
      </xdr:nvSpPr>
      <xdr:spPr>
        <a:xfrm rot="19317675">
          <a:off x="12196783" y="495966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400999</xdr:colOff>
      <xdr:row>21</xdr:row>
      <xdr:rowOff>0</xdr:rowOff>
    </xdr:from>
    <xdr:ext cx="184731" cy="264560"/>
    <xdr:sp macro="" textlink="">
      <xdr:nvSpPr>
        <xdr:cNvPr id="745" name="TextBox 744"/>
        <xdr:cNvSpPr txBox="1"/>
      </xdr:nvSpPr>
      <xdr:spPr>
        <a:xfrm>
          <a:off x="10592749" y="4959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649308</xdr:colOff>
      <xdr:row>21</xdr:row>
      <xdr:rowOff>0</xdr:rowOff>
    </xdr:from>
    <xdr:ext cx="184731" cy="937629"/>
    <xdr:sp macro="" textlink="">
      <xdr:nvSpPr>
        <xdr:cNvPr id="746" name="Rectangle 745"/>
        <xdr:cNvSpPr/>
      </xdr:nvSpPr>
      <xdr:spPr>
        <a:xfrm rot="19317675">
          <a:off x="11917383" y="495966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400999</xdr:colOff>
      <xdr:row>21</xdr:row>
      <xdr:rowOff>0</xdr:rowOff>
    </xdr:from>
    <xdr:ext cx="184731" cy="264560"/>
    <xdr:sp macro="" textlink="">
      <xdr:nvSpPr>
        <xdr:cNvPr id="747" name="TextBox 746"/>
        <xdr:cNvSpPr txBox="1"/>
      </xdr:nvSpPr>
      <xdr:spPr>
        <a:xfrm>
          <a:off x="10592749" y="4959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649308</xdr:colOff>
      <xdr:row>21</xdr:row>
      <xdr:rowOff>0</xdr:rowOff>
    </xdr:from>
    <xdr:ext cx="184731" cy="937629"/>
    <xdr:sp macro="" textlink="">
      <xdr:nvSpPr>
        <xdr:cNvPr id="748" name="Rectangle 747"/>
        <xdr:cNvSpPr/>
      </xdr:nvSpPr>
      <xdr:spPr>
        <a:xfrm rot="19317675">
          <a:off x="11917383" y="495966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400999</xdr:colOff>
      <xdr:row>21</xdr:row>
      <xdr:rowOff>0</xdr:rowOff>
    </xdr:from>
    <xdr:ext cx="184731" cy="264560"/>
    <xdr:sp macro="" textlink="">
      <xdr:nvSpPr>
        <xdr:cNvPr id="749" name="TextBox 748"/>
        <xdr:cNvSpPr txBox="1"/>
      </xdr:nvSpPr>
      <xdr:spPr>
        <a:xfrm>
          <a:off x="10592749" y="4959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649308</xdr:colOff>
      <xdr:row>21</xdr:row>
      <xdr:rowOff>0</xdr:rowOff>
    </xdr:from>
    <xdr:ext cx="184731" cy="937629"/>
    <xdr:sp macro="" textlink="">
      <xdr:nvSpPr>
        <xdr:cNvPr id="750" name="Rectangle 749"/>
        <xdr:cNvSpPr/>
      </xdr:nvSpPr>
      <xdr:spPr>
        <a:xfrm rot="19317675">
          <a:off x="11917383" y="495966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400999</xdr:colOff>
      <xdr:row>21</xdr:row>
      <xdr:rowOff>0</xdr:rowOff>
    </xdr:from>
    <xdr:ext cx="184731" cy="264560"/>
    <xdr:sp macro="" textlink="">
      <xdr:nvSpPr>
        <xdr:cNvPr id="751" name="TextBox 750"/>
        <xdr:cNvSpPr txBox="1"/>
      </xdr:nvSpPr>
      <xdr:spPr>
        <a:xfrm>
          <a:off x="10592749" y="4959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649308</xdr:colOff>
      <xdr:row>21</xdr:row>
      <xdr:rowOff>0</xdr:rowOff>
    </xdr:from>
    <xdr:ext cx="184731" cy="937629"/>
    <xdr:sp macro="" textlink="">
      <xdr:nvSpPr>
        <xdr:cNvPr id="752" name="Rectangle 751"/>
        <xdr:cNvSpPr/>
      </xdr:nvSpPr>
      <xdr:spPr>
        <a:xfrm rot="19317675">
          <a:off x="11917383" y="495966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578164</xdr:colOff>
      <xdr:row>19</xdr:row>
      <xdr:rowOff>0</xdr:rowOff>
    </xdr:from>
    <xdr:ext cx="192763" cy="264560"/>
    <xdr:sp macro="" textlink="">
      <xdr:nvSpPr>
        <xdr:cNvPr id="753" name="TextBox 752"/>
        <xdr:cNvSpPr txBox="1"/>
      </xdr:nvSpPr>
      <xdr:spPr>
        <a:xfrm>
          <a:off x="10769914" y="47358300"/>
          <a:ext cx="1927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578164</xdr:colOff>
      <xdr:row>19</xdr:row>
      <xdr:rowOff>0</xdr:rowOff>
    </xdr:from>
    <xdr:ext cx="192763" cy="264560"/>
    <xdr:sp macro="" textlink="">
      <xdr:nvSpPr>
        <xdr:cNvPr id="754" name="TextBox 753"/>
        <xdr:cNvSpPr txBox="1"/>
      </xdr:nvSpPr>
      <xdr:spPr>
        <a:xfrm>
          <a:off x="10769914" y="47358300"/>
          <a:ext cx="1927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578164</xdr:colOff>
      <xdr:row>19</xdr:row>
      <xdr:rowOff>0</xdr:rowOff>
    </xdr:from>
    <xdr:ext cx="192763" cy="264560"/>
    <xdr:sp macro="" textlink="">
      <xdr:nvSpPr>
        <xdr:cNvPr id="755" name="TextBox 754"/>
        <xdr:cNvSpPr txBox="1"/>
      </xdr:nvSpPr>
      <xdr:spPr>
        <a:xfrm>
          <a:off x="10769914" y="47358300"/>
          <a:ext cx="1927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578164</xdr:colOff>
      <xdr:row>19</xdr:row>
      <xdr:rowOff>0</xdr:rowOff>
    </xdr:from>
    <xdr:ext cx="192763" cy="264560"/>
    <xdr:sp macro="" textlink="">
      <xdr:nvSpPr>
        <xdr:cNvPr id="756" name="TextBox 755"/>
        <xdr:cNvSpPr txBox="1"/>
      </xdr:nvSpPr>
      <xdr:spPr>
        <a:xfrm>
          <a:off x="10769914" y="47358300"/>
          <a:ext cx="1927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617534</xdr:colOff>
      <xdr:row>19</xdr:row>
      <xdr:rowOff>0</xdr:rowOff>
    </xdr:from>
    <xdr:ext cx="189281" cy="264560"/>
    <xdr:sp macro="" textlink="">
      <xdr:nvSpPr>
        <xdr:cNvPr id="757" name="TextBox 756"/>
        <xdr:cNvSpPr txBox="1"/>
      </xdr:nvSpPr>
      <xdr:spPr>
        <a:xfrm>
          <a:off x="10809284" y="47358300"/>
          <a:ext cx="18928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930613</xdr:colOff>
      <xdr:row>19</xdr:row>
      <xdr:rowOff>0</xdr:rowOff>
    </xdr:from>
    <xdr:ext cx="184731" cy="937629"/>
    <xdr:sp macro="" textlink="">
      <xdr:nvSpPr>
        <xdr:cNvPr id="758" name="Rectangle 757"/>
        <xdr:cNvSpPr/>
      </xdr:nvSpPr>
      <xdr:spPr>
        <a:xfrm rot="19317675">
          <a:off x="12198688" y="473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617534</xdr:colOff>
      <xdr:row>19</xdr:row>
      <xdr:rowOff>0</xdr:rowOff>
    </xdr:from>
    <xdr:ext cx="189281" cy="264560"/>
    <xdr:sp macro="" textlink="">
      <xdr:nvSpPr>
        <xdr:cNvPr id="759" name="TextBox 758"/>
        <xdr:cNvSpPr txBox="1"/>
      </xdr:nvSpPr>
      <xdr:spPr>
        <a:xfrm>
          <a:off x="10809284" y="47358300"/>
          <a:ext cx="18928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930613</xdr:colOff>
      <xdr:row>19</xdr:row>
      <xdr:rowOff>0</xdr:rowOff>
    </xdr:from>
    <xdr:ext cx="184731" cy="937629"/>
    <xdr:sp macro="" textlink="">
      <xdr:nvSpPr>
        <xdr:cNvPr id="760" name="Rectangle 759"/>
        <xdr:cNvSpPr/>
      </xdr:nvSpPr>
      <xdr:spPr>
        <a:xfrm rot="19317675">
          <a:off x="12198688" y="473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617534</xdr:colOff>
      <xdr:row>19</xdr:row>
      <xdr:rowOff>0</xdr:rowOff>
    </xdr:from>
    <xdr:ext cx="189281" cy="264560"/>
    <xdr:sp macro="" textlink="">
      <xdr:nvSpPr>
        <xdr:cNvPr id="761" name="TextBox 760"/>
        <xdr:cNvSpPr txBox="1"/>
      </xdr:nvSpPr>
      <xdr:spPr>
        <a:xfrm>
          <a:off x="10809284" y="47358300"/>
          <a:ext cx="18928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930613</xdr:colOff>
      <xdr:row>19</xdr:row>
      <xdr:rowOff>0</xdr:rowOff>
    </xdr:from>
    <xdr:ext cx="184731" cy="937629"/>
    <xdr:sp macro="" textlink="">
      <xdr:nvSpPr>
        <xdr:cNvPr id="762" name="Rectangle 761"/>
        <xdr:cNvSpPr/>
      </xdr:nvSpPr>
      <xdr:spPr>
        <a:xfrm rot="19317675">
          <a:off x="12198688" y="473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617534</xdr:colOff>
      <xdr:row>19</xdr:row>
      <xdr:rowOff>0</xdr:rowOff>
    </xdr:from>
    <xdr:ext cx="189281" cy="264560"/>
    <xdr:sp macro="" textlink="">
      <xdr:nvSpPr>
        <xdr:cNvPr id="763" name="TextBox 762"/>
        <xdr:cNvSpPr txBox="1"/>
      </xdr:nvSpPr>
      <xdr:spPr>
        <a:xfrm>
          <a:off x="10809284" y="47358300"/>
          <a:ext cx="18928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930613</xdr:colOff>
      <xdr:row>19</xdr:row>
      <xdr:rowOff>0</xdr:rowOff>
    </xdr:from>
    <xdr:ext cx="184731" cy="937629"/>
    <xdr:sp macro="" textlink="">
      <xdr:nvSpPr>
        <xdr:cNvPr id="764" name="Rectangle 763"/>
        <xdr:cNvSpPr/>
      </xdr:nvSpPr>
      <xdr:spPr>
        <a:xfrm rot="19317675">
          <a:off x="12198688" y="473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406714</xdr:colOff>
      <xdr:row>19</xdr:row>
      <xdr:rowOff>0</xdr:rowOff>
    </xdr:from>
    <xdr:ext cx="184731" cy="264560"/>
    <xdr:sp macro="" textlink="">
      <xdr:nvSpPr>
        <xdr:cNvPr id="765" name="TextBox 764"/>
        <xdr:cNvSpPr txBox="1"/>
      </xdr:nvSpPr>
      <xdr:spPr>
        <a:xfrm>
          <a:off x="10598464" y="47358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645498</xdr:colOff>
      <xdr:row>19</xdr:row>
      <xdr:rowOff>0</xdr:rowOff>
    </xdr:from>
    <xdr:ext cx="184731" cy="937629"/>
    <xdr:sp macro="" textlink="">
      <xdr:nvSpPr>
        <xdr:cNvPr id="766" name="Rectangle 765"/>
        <xdr:cNvSpPr/>
      </xdr:nvSpPr>
      <xdr:spPr>
        <a:xfrm rot="19317675">
          <a:off x="11913573" y="473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406714</xdr:colOff>
      <xdr:row>19</xdr:row>
      <xdr:rowOff>0</xdr:rowOff>
    </xdr:from>
    <xdr:ext cx="184731" cy="264560"/>
    <xdr:sp macro="" textlink="">
      <xdr:nvSpPr>
        <xdr:cNvPr id="767" name="TextBox 766"/>
        <xdr:cNvSpPr txBox="1"/>
      </xdr:nvSpPr>
      <xdr:spPr>
        <a:xfrm>
          <a:off x="10598464" y="47358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645498</xdr:colOff>
      <xdr:row>19</xdr:row>
      <xdr:rowOff>0</xdr:rowOff>
    </xdr:from>
    <xdr:ext cx="184731" cy="937629"/>
    <xdr:sp macro="" textlink="">
      <xdr:nvSpPr>
        <xdr:cNvPr id="768" name="Rectangle 767"/>
        <xdr:cNvSpPr/>
      </xdr:nvSpPr>
      <xdr:spPr>
        <a:xfrm rot="19317675">
          <a:off x="11913573" y="473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406714</xdr:colOff>
      <xdr:row>19</xdr:row>
      <xdr:rowOff>0</xdr:rowOff>
    </xdr:from>
    <xdr:ext cx="184731" cy="264560"/>
    <xdr:sp macro="" textlink="">
      <xdr:nvSpPr>
        <xdr:cNvPr id="769" name="TextBox 768"/>
        <xdr:cNvSpPr txBox="1"/>
      </xdr:nvSpPr>
      <xdr:spPr>
        <a:xfrm>
          <a:off x="10598464" y="47358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645498</xdr:colOff>
      <xdr:row>19</xdr:row>
      <xdr:rowOff>0</xdr:rowOff>
    </xdr:from>
    <xdr:ext cx="184731" cy="937629"/>
    <xdr:sp macro="" textlink="">
      <xdr:nvSpPr>
        <xdr:cNvPr id="770" name="Rectangle 769"/>
        <xdr:cNvSpPr/>
      </xdr:nvSpPr>
      <xdr:spPr>
        <a:xfrm rot="19317675">
          <a:off x="11913573" y="473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406714</xdr:colOff>
      <xdr:row>19</xdr:row>
      <xdr:rowOff>0</xdr:rowOff>
    </xdr:from>
    <xdr:ext cx="184731" cy="264560"/>
    <xdr:sp macro="" textlink="">
      <xdr:nvSpPr>
        <xdr:cNvPr id="771" name="TextBox 770"/>
        <xdr:cNvSpPr txBox="1"/>
      </xdr:nvSpPr>
      <xdr:spPr>
        <a:xfrm>
          <a:off x="10598464" y="47358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645498</xdr:colOff>
      <xdr:row>19</xdr:row>
      <xdr:rowOff>0</xdr:rowOff>
    </xdr:from>
    <xdr:ext cx="184731" cy="937629"/>
    <xdr:sp macro="" textlink="">
      <xdr:nvSpPr>
        <xdr:cNvPr id="772" name="Rectangle 771"/>
        <xdr:cNvSpPr/>
      </xdr:nvSpPr>
      <xdr:spPr>
        <a:xfrm rot="19317675">
          <a:off x="11913573" y="473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627567</xdr:colOff>
      <xdr:row>21</xdr:row>
      <xdr:rowOff>0</xdr:rowOff>
    </xdr:from>
    <xdr:ext cx="3372553" cy="945314"/>
    <xdr:sp macro="" textlink="">
      <xdr:nvSpPr>
        <xdr:cNvPr id="773" name="Rectangle 772"/>
        <xdr:cNvSpPr/>
      </xdr:nvSpPr>
      <xdr:spPr>
        <a:xfrm rot="19261586">
          <a:off x="10819317" y="49596675"/>
          <a:ext cx="3372553" cy="945314"/>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576176</xdr:colOff>
      <xdr:row>21</xdr:row>
      <xdr:rowOff>0</xdr:rowOff>
    </xdr:from>
    <xdr:ext cx="184731" cy="264560"/>
    <xdr:sp macro="" textlink="">
      <xdr:nvSpPr>
        <xdr:cNvPr id="774" name="TextBox 773"/>
        <xdr:cNvSpPr txBox="1"/>
      </xdr:nvSpPr>
      <xdr:spPr>
        <a:xfrm>
          <a:off x="10767926" y="4959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574271</xdr:colOff>
      <xdr:row>21</xdr:row>
      <xdr:rowOff>0</xdr:rowOff>
    </xdr:from>
    <xdr:ext cx="192763" cy="264560"/>
    <xdr:sp macro="" textlink="">
      <xdr:nvSpPr>
        <xdr:cNvPr id="775" name="TextBox 774"/>
        <xdr:cNvSpPr txBox="1"/>
      </xdr:nvSpPr>
      <xdr:spPr>
        <a:xfrm>
          <a:off x="10766021" y="49596675"/>
          <a:ext cx="1927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562841</xdr:colOff>
      <xdr:row>21</xdr:row>
      <xdr:rowOff>0</xdr:rowOff>
    </xdr:from>
    <xdr:ext cx="184731" cy="264560"/>
    <xdr:sp macro="" textlink="">
      <xdr:nvSpPr>
        <xdr:cNvPr id="776" name="TextBox 775"/>
        <xdr:cNvSpPr txBox="1"/>
      </xdr:nvSpPr>
      <xdr:spPr>
        <a:xfrm>
          <a:off x="10754591" y="4959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853971</xdr:colOff>
      <xdr:row>19</xdr:row>
      <xdr:rowOff>0</xdr:rowOff>
    </xdr:from>
    <xdr:ext cx="184731" cy="937629"/>
    <xdr:sp macro="" textlink="">
      <xdr:nvSpPr>
        <xdr:cNvPr id="777" name="Rectangle 776"/>
        <xdr:cNvSpPr/>
      </xdr:nvSpPr>
      <xdr:spPr>
        <a:xfrm rot="19317675">
          <a:off x="12122046" y="473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568556</xdr:colOff>
      <xdr:row>21</xdr:row>
      <xdr:rowOff>0</xdr:rowOff>
    </xdr:from>
    <xdr:ext cx="184731" cy="264560"/>
    <xdr:sp macro="" textlink="">
      <xdr:nvSpPr>
        <xdr:cNvPr id="778" name="TextBox 777"/>
        <xdr:cNvSpPr txBox="1"/>
      </xdr:nvSpPr>
      <xdr:spPr>
        <a:xfrm>
          <a:off x="10760306" y="4959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562841</xdr:colOff>
      <xdr:row>19</xdr:row>
      <xdr:rowOff>0</xdr:rowOff>
    </xdr:from>
    <xdr:ext cx="184731" cy="264560"/>
    <xdr:sp macro="" textlink="">
      <xdr:nvSpPr>
        <xdr:cNvPr id="779" name="TextBox 778"/>
        <xdr:cNvSpPr txBox="1"/>
      </xdr:nvSpPr>
      <xdr:spPr>
        <a:xfrm>
          <a:off x="10754591" y="47358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892071</xdr:colOff>
      <xdr:row>19</xdr:row>
      <xdr:rowOff>0</xdr:rowOff>
    </xdr:from>
    <xdr:ext cx="184731" cy="937629"/>
    <xdr:sp macro="" textlink="">
      <xdr:nvSpPr>
        <xdr:cNvPr id="780" name="Rectangle 779"/>
        <xdr:cNvSpPr/>
      </xdr:nvSpPr>
      <xdr:spPr>
        <a:xfrm rot="19317675">
          <a:off x="12160146" y="473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562841</xdr:colOff>
      <xdr:row>19</xdr:row>
      <xdr:rowOff>0</xdr:rowOff>
    </xdr:from>
    <xdr:ext cx="184731" cy="264560"/>
    <xdr:sp macro="" textlink="">
      <xdr:nvSpPr>
        <xdr:cNvPr id="781" name="TextBox 780"/>
        <xdr:cNvSpPr txBox="1"/>
      </xdr:nvSpPr>
      <xdr:spPr>
        <a:xfrm>
          <a:off x="10754591" y="47358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892071</xdr:colOff>
      <xdr:row>19</xdr:row>
      <xdr:rowOff>0</xdr:rowOff>
    </xdr:from>
    <xdr:ext cx="184731" cy="937629"/>
    <xdr:sp macro="" textlink="">
      <xdr:nvSpPr>
        <xdr:cNvPr id="782" name="Rectangle 781"/>
        <xdr:cNvSpPr/>
      </xdr:nvSpPr>
      <xdr:spPr>
        <a:xfrm rot="19317675">
          <a:off x="12160146" y="473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562841</xdr:colOff>
      <xdr:row>19</xdr:row>
      <xdr:rowOff>0</xdr:rowOff>
    </xdr:from>
    <xdr:ext cx="184731" cy="264560"/>
    <xdr:sp macro="" textlink="">
      <xdr:nvSpPr>
        <xdr:cNvPr id="783" name="TextBox 782"/>
        <xdr:cNvSpPr txBox="1"/>
      </xdr:nvSpPr>
      <xdr:spPr>
        <a:xfrm>
          <a:off x="10754591" y="47358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572449</xdr:colOff>
      <xdr:row>21</xdr:row>
      <xdr:rowOff>0</xdr:rowOff>
    </xdr:from>
    <xdr:ext cx="184731" cy="264560"/>
    <xdr:sp macro="" textlink="">
      <xdr:nvSpPr>
        <xdr:cNvPr id="784" name="TextBox 783"/>
        <xdr:cNvSpPr txBox="1"/>
      </xdr:nvSpPr>
      <xdr:spPr>
        <a:xfrm>
          <a:off x="10764199" y="4959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925533</xdr:colOff>
      <xdr:row>20</xdr:row>
      <xdr:rowOff>0</xdr:rowOff>
    </xdr:from>
    <xdr:ext cx="184731" cy="937629"/>
    <xdr:sp macro="" textlink="">
      <xdr:nvSpPr>
        <xdr:cNvPr id="785" name="Rectangle 784"/>
        <xdr:cNvSpPr/>
      </xdr:nvSpPr>
      <xdr:spPr>
        <a:xfrm rot="19317675">
          <a:off x="12193608" y="47815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572449</xdr:colOff>
      <xdr:row>21</xdr:row>
      <xdr:rowOff>0</xdr:rowOff>
    </xdr:from>
    <xdr:ext cx="184731" cy="264560"/>
    <xdr:sp macro="" textlink="">
      <xdr:nvSpPr>
        <xdr:cNvPr id="786" name="TextBox 785"/>
        <xdr:cNvSpPr txBox="1"/>
      </xdr:nvSpPr>
      <xdr:spPr>
        <a:xfrm>
          <a:off x="10764199" y="4959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925533</xdr:colOff>
      <xdr:row>20</xdr:row>
      <xdr:rowOff>0</xdr:rowOff>
    </xdr:from>
    <xdr:ext cx="184731" cy="937629"/>
    <xdr:sp macro="" textlink="">
      <xdr:nvSpPr>
        <xdr:cNvPr id="787" name="Rectangle 786"/>
        <xdr:cNvSpPr/>
      </xdr:nvSpPr>
      <xdr:spPr>
        <a:xfrm rot="19317675">
          <a:off x="12193608" y="47815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572449</xdr:colOff>
      <xdr:row>21</xdr:row>
      <xdr:rowOff>0</xdr:rowOff>
    </xdr:from>
    <xdr:ext cx="184731" cy="264560"/>
    <xdr:sp macro="" textlink="">
      <xdr:nvSpPr>
        <xdr:cNvPr id="788" name="TextBox 787"/>
        <xdr:cNvSpPr txBox="1"/>
      </xdr:nvSpPr>
      <xdr:spPr>
        <a:xfrm>
          <a:off x="10764199" y="4959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925533</xdr:colOff>
      <xdr:row>20</xdr:row>
      <xdr:rowOff>0</xdr:rowOff>
    </xdr:from>
    <xdr:ext cx="184731" cy="937629"/>
    <xdr:sp macro="" textlink="">
      <xdr:nvSpPr>
        <xdr:cNvPr id="789" name="Rectangle 788"/>
        <xdr:cNvSpPr/>
      </xdr:nvSpPr>
      <xdr:spPr>
        <a:xfrm rot="19317675">
          <a:off x="12193608" y="47815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572449</xdr:colOff>
      <xdr:row>21</xdr:row>
      <xdr:rowOff>0</xdr:rowOff>
    </xdr:from>
    <xdr:ext cx="184731" cy="264560"/>
    <xdr:sp macro="" textlink="">
      <xdr:nvSpPr>
        <xdr:cNvPr id="790" name="TextBox 789"/>
        <xdr:cNvSpPr txBox="1"/>
      </xdr:nvSpPr>
      <xdr:spPr>
        <a:xfrm>
          <a:off x="10764199" y="4959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925533</xdr:colOff>
      <xdr:row>20</xdr:row>
      <xdr:rowOff>0</xdr:rowOff>
    </xdr:from>
    <xdr:ext cx="184731" cy="937629"/>
    <xdr:sp macro="" textlink="">
      <xdr:nvSpPr>
        <xdr:cNvPr id="791" name="Rectangle 790"/>
        <xdr:cNvSpPr/>
      </xdr:nvSpPr>
      <xdr:spPr>
        <a:xfrm rot="19317675">
          <a:off x="12193608" y="47815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604199</xdr:colOff>
      <xdr:row>20</xdr:row>
      <xdr:rowOff>0</xdr:rowOff>
    </xdr:from>
    <xdr:ext cx="191101" cy="264560"/>
    <xdr:sp macro="" textlink="">
      <xdr:nvSpPr>
        <xdr:cNvPr id="792" name="TextBox 791"/>
        <xdr:cNvSpPr txBox="1"/>
      </xdr:nvSpPr>
      <xdr:spPr>
        <a:xfrm>
          <a:off x="10795949" y="47815500"/>
          <a:ext cx="1911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928708</xdr:colOff>
      <xdr:row>20</xdr:row>
      <xdr:rowOff>0</xdr:rowOff>
    </xdr:from>
    <xdr:ext cx="184731" cy="937629"/>
    <xdr:sp macro="" textlink="">
      <xdr:nvSpPr>
        <xdr:cNvPr id="793" name="Rectangle 792"/>
        <xdr:cNvSpPr/>
      </xdr:nvSpPr>
      <xdr:spPr>
        <a:xfrm rot="19317675">
          <a:off x="12196783" y="47815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604199</xdr:colOff>
      <xdr:row>20</xdr:row>
      <xdr:rowOff>0</xdr:rowOff>
    </xdr:from>
    <xdr:ext cx="191101" cy="264560"/>
    <xdr:sp macro="" textlink="">
      <xdr:nvSpPr>
        <xdr:cNvPr id="794" name="TextBox 793"/>
        <xdr:cNvSpPr txBox="1"/>
      </xdr:nvSpPr>
      <xdr:spPr>
        <a:xfrm>
          <a:off x="10795949" y="47815500"/>
          <a:ext cx="1911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928708</xdr:colOff>
      <xdr:row>20</xdr:row>
      <xdr:rowOff>0</xdr:rowOff>
    </xdr:from>
    <xdr:ext cx="184731" cy="937629"/>
    <xdr:sp macro="" textlink="">
      <xdr:nvSpPr>
        <xdr:cNvPr id="795" name="Rectangle 794"/>
        <xdr:cNvSpPr/>
      </xdr:nvSpPr>
      <xdr:spPr>
        <a:xfrm rot="19317675">
          <a:off x="12196783" y="47815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604199</xdr:colOff>
      <xdr:row>20</xdr:row>
      <xdr:rowOff>0</xdr:rowOff>
    </xdr:from>
    <xdr:ext cx="191101" cy="264560"/>
    <xdr:sp macro="" textlink="">
      <xdr:nvSpPr>
        <xdr:cNvPr id="796" name="TextBox 795"/>
        <xdr:cNvSpPr txBox="1"/>
      </xdr:nvSpPr>
      <xdr:spPr>
        <a:xfrm>
          <a:off x="10795949" y="47815500"/>
          <a:ext cx="1911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928708</xdr:colOff>
      <xdr:row>20</xdr:row>
      <xdr:rowOff>0</xdr:rowOff>
    </xdr:from>
    <xdr:ext cx="184731" cy="937629"/>
    <xdr:sp macro="" textlink="">
      <xdr:nvSpPr>
        <xdr:cNvPr id="797" name="Rectangle 796"/>
        <xdr:cNvSpPr/>
      </xdr:nvSpPr>
      <xdr:spPr>
        <a:xfrm rot="19317675">
          <a:off x="12196783" y="47815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604199</xdr:colOff>
      <xdr:row>20</xdr:row>
      <xdr:rowOff>0</xdr:rowOff>
    </xdr:from>
    <xdr:ext cx="191101" cy="264560"/>
    <xdr:sp macro="" textlink="">
      <xdr:nvSpPr>
        <xdr:cNvPr id="798" name="TextBox 797"/>
        <xdr:cNvSpPr txBox="1"/>
      </xdr:nvSpPr>
      <xdr:spPr>
        <a:xfrm>
          <a:off x="10795949" y="47815500"/>
          <a:ext cx="1911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928708</xdr:colOff>
      <xdr:row>20</xdr:row>
      <xdr:rowOff>0</xdr:rowOff>
    </xdr:from>
    <xdr:ext cx="184731" cy="937629"/>
    <xdr:sp macro="" textlink="">
      <xdr:nvSpPr>
        <xdr:cNvPr id="799" name="Rectangle 798"/>
        <xdr:cNvSpPr/>
      </xdr:nvSpPr>
      <xdr:spPr>
        <a:xfrm rot="19317675">
          <a:off x="12196783" y="47815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400999</xdr:colOff>
      <xdr:row>20</xdr:row>
      <xdr:rowOff>0</xdr:rowOff>
    </xdr:from>
    <xdr:ext cx="184731" cy="264560"/>
    <xdr:sp macro="" textlink="">
      <xdr:nvSpPr>
        <xdr:cNvPr id="800" name="TextBox 799"/>
        <xdr:cNvSpPr txBox="1"/>
      </xdr:nvSpPr>
      <xdr:spPr>
        <a:xfrm>
          <a:off x="10592749" y="4781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649308</xdr:colOff>
      <xdr:row>20</xdr:row>
      <xdr:rowOff>0</xdr:rowOff>
    </xdr:from>
    <xdr:ext cx="184731" cy="937629"/>
    <xdr:sp macro="" textlink="">
      <xdr:nvSpPr>
        <xdr:cNvPr id="801" name="Rectangle 800"/>
        <xdr:cNvSpPr/>
      </xdr:nvSpPr>
      <xdr:spPr>
        <a:xfrm rot="19317675">
          <a:off x="11917383" y="47815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400999</xdr:colOff>
      <xdr:row>20</xdr:row>
      <xdr:rowOff>0</xdr:rowOff>
    </xdr:from>
    <xdr:ext cx="184731" cy="264560"/>
    <xdr:sp macro="" textlink="">
      <xdr:nvSpPr>
        <xdr:cNvPr id="802" name="TextBox 801"/>
        <xdr:cNvSpPr txBox="1"/>
      </xdr:nvSpPr>
      <xdr:spPr>
        <a:xfrm>
          <a:off x="10592749" y="4781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649308</xdr:colOff>
      <xdr:row>20</xdr:row>
      <xdr:rowOff>0</xdr:rowOff>
    </xdr:from>
    <xdr:ext cx="184731" cy="937629"/>
    <xdr:sp macro="" textlink="">
      <xdr:nvSpPr>
        <xdr:cNvPr id="803" name="Rectangle 802"/>
        <xdr:cNvSpPr/>
      </xdr:nvSpPr>
      <xdr:spPr>
        <a:xfrm rot="19317675">
          <a:off x="11917383" y="47815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400999</xdr:colOff>
      <xdr:row>20</xdr:row>
      <xdr:rowOff>0</xdr:rowOff>
    </xdr:from>
    <xdr:ext cx="184731" cy="264560"/>
    <xdr:sp macro="" textlink="">
      <xdr:nvSpPr>
        <xdr:cNvPr id="804" name="TextBox 803"/>
        <xdr:cNvSpPr txBox="1"/>
      </xdr:nvSpPr>
      <xdr:spPr>
        <a:xfrm>
          <a:off x="10592749" y="4781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649308</xdr:colOff>
      <xdr:row>20</xdr:row>
      <xdr:rowOff>0</xdr:rowOff>
    </xdr:from>
    <xdr:ext cx="184731" cy="937629"/>
    <xdr:sp macro="" textlink="">
      <xdr:nvSpPr>
        <xdr:cNvPr id="805" name="Rectangle 804"/>
        <xdr:cNvSpPr/>
      </xdr:nvSpPr>
      <xdr:spPr>
        <a:xfrm rot="19317675">
          <a:off x="11917383" y="47815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400999</xdr:colOff>
      <xdr:row>20</xdr:row>
      <xdr:rowOff>0</xdr:rowOff>
    </xdr:from>
    <xdr:ext cx="184731" cy="264560"/>
    <xdr:sp macro="" textlink="">
      <xdr:nvSpPr>
        <xdr:cNvPr id="806" name="TextBox 805"/>
        <xdr:cNvSpPr txBox="1"/>
      </xdr:nvSpPr>
      <xdr:spPr>
        <a:xfrm>
          <a:off x="10592749" y="4781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649308</xdr:colOff>
      <xdr:row>20</xdr:row>
      <xdr:rowOff>0</xdr:rowOff>
    </xdr:from>
    <xdr:ext cx="184731" cy="937629"/>
    <xdr:sp macro="" textlink="">
      <xdr:nvSpPr>
        <xdr:cNvPr id="807" name="Rectangle 806"/>
        <xdr:cNvSpPr/>
      </xdr:nvSpPr>
      <xdr:spPr>
        <a:xfrm rot="19317675">
          <a:off x="11917383" y="47815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604199</xdr:colOff>
      <xdr:row>21</xdr:row>
      <xdr:rowOff>0</xdr:rowOff>
    </xdr:from>
    <xdr:ext cx="191101" cy="264560"/>
    <xdr:sp macro="" textlink="">
      <xdr:nvSpPr>
        <xdr:cNvPr id="808" name="TextBox 807"/>
        <xdr:cNvSpPr txBox="1"/>
      </xdr:nvSpPr>
      <xdr:spPr>
        <a:xfrm>
          <a:off x="10795949" y="49596675"/>
          <a:ext cx="1911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928708</xdr:colOff>
      <xdr:row>21</xdr:row>
      <xdr:rowOff>0</xdr:rowOff>
    </xdr:from>
    <xdr:ext cx="184731" cy="937629"/>
    <xdr:sp macro="" textlink="">
      <xdr:nvSpPr>
        <xdr:cNvPr id="809" name="Rectangle 808"/>
        <xdr:cNvSpPr/>
      </xdr:nvSpPr>
      <xdr:spPr>
        <a:xfrm rot="19317675">
          <a:off x="12196783" y="495966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604199</xdr:colOff>
      <xdr:row>21</xdr:row>
      <xdr:rowOff>0</xdr:rowOff>
    </xdr:from>
    <xdr:ext cx="191101" cy="264560"/>
    <xdr:sp macro="" textlink="">
      <xdr:nvSpPr>
        <xdr:cNvPr id="810" name="TextBox 809"/>
        <xdr:cNvSpPr txBox="1"/>
      </xdr:nvSpPr>
      <xdr:spPr>
        <a:xfrm>
          <a:off x="10795949" y="49596675"/>
          <a:ext cx="1911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928708</xdr:colOff>
      <xdr:row>21</xdr:row>
      <xdr:rowOff>0</xdr:rowOff>
    </xdr:from>
    <xdr:ext cx="184731" cy="937629"/>
    <xdr:sp macro="" textlink="">
      <xdr:nvSpPr>
        <xdr:cNvPr id="811" name="Rectangle 810"/>
        <xdr:cNvSpPr/>
      </xdr:nvSpPr>
      <xdr:spPr>
        <a:xfrm rot="19317675">
          <a:off x="12196783" y="495966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604199</xdr:colOff>
      <xdr:row>21</xdr:row>
      <xdr:rowOff>0</xdr:rowOff>
    </xdr:from>
    <xdr:ext cx="191101" cy="264560"/>
    <xdr:sp macro="" textlink="">
      <xdr:nvSpPr>
        <xdr:cNvPr id="812" name="TextBox 811"/>
        <xdr:cNvSpPr txBox="1"/>
      </xdr:nvSpPr>
      <xdr:spPr>
        <a:xfrm>
          <a:off x="10795949" y="49596675"/>
          <a:ext cx="1911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928708</xdr:colOff>
      <xdr:row>21</xdr:row>
      <xdr:rowOff>0</xdr:rowOff>
    </xdr:from>
    <xdr:ext cx="184731" cy="937629"/>
    <xdr:sp macro="" textlink="">
      <xdr:nvSpPr>
        <xdr:cNvPr id="813" name="Rectangle 812"/>
        <xdr:cNvSpPr/>
      </xdr:nvSpPr>
      <xdr:spPr>
        <a:xfrm rot="19317675">
          <a:off x="12196783" y="495966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604199</xdr:colOff>
      <xdr:row>21</xdr:row>
      <xdr:rowOff>0</xdr:rowOff>
    </xdr:from>
    <xdr:ext cx="191101" cy="264560"/>
    <xdr:sp macro="" textlink="">
      <xdr:nvSpPr>
        <xdr:cNvPr id="814" name="TextBox 813"/>
        <xdr:cNvSpPr txBox="1"/>
      </xdr:nvSpPr>
      <xdr:spPr>
        <a:xfrm>
          <a:off x="10795949" y="49596675"/>
          <a:ext cx="1911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928708</xdr:colOff>
      <xdr:row>21</xdr:row>
      <xdr:rowOff>0</xdr:rowOff>
    </xdr:from>
    <xdr:ext cx="184731" cy="937629"/>
    <xdr:sp macro="" textlink="">
      <xdr:nvSpPr>
        <xdr:cNvPr id="815" name="Rectangle 814"/>
        <xdr:cNvSpPr/>
      </xdr:nvSpPr>
      <xdr:spPr>
        <a:xfrm rot="19317675">
          <a:off x="12196783" y="495966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400999</xdr:colOff>
      <xdr:row>21</xdr:row>
      <xdr:rowOff>0</xdr:rowOff>
    </xdr:from>
    <xdr:ext cx="184731" cy="264560"/>
    <xdr:sp macro="" textlink="">
      <xdr:nvSpPr>
        <xdr:cNvPr id="816" name="TextBox 815"/>
        <xdr:cNvSpPr txBox="1"/>
      </xdr:nvSpPr>
      <xdr:spPr>
        <a:xfrm>
          <a:off x="10592749" y="4959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649308</xdr:colOff>
      <xdr:row>21</xdr:row>
      <xdr:rowOff>0</xdr:rowOff>
    </xdr:from>
    <xdr:ext cx="184731" cy="937629"/>
    <xdr:sp macro="" textlink="">
      <xdr:nvSpPr>
        <xdr:cNvPr id="817" name="Rectangle 816"/>
        <xdr:cNvSpPr/>
      </xdr:nvSpPr>
      <xdr:spPr>
        <a:xfrm rot="19317675">
          <a:off x="11917383" y="495966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400999</xdr:colOff>
      <xdr:row>21</xdr:row>
      <xdr:rowOff>0</xdr:rowOff>
    </xdr:from>
    <xdr:ext cx="184731" cy="264560"/>
    <xdr:sp macro="" textlink="">
      <xdr:nvSpPr>
        <xdr:cNvPr id="818" name="TextBox 817"/>
        <xdr:cNvSpPr txBox="1"/>
      </xdr:nvSpPr>
      <xdr:spPr>
        <a:xfrm>
          <a:off x="10592749" y="4959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649308</xdr:colOff>
      <xdr:row>21</xdr:row>
      <xdr:rowOff>0</xdr:rowOff>
    </xdr:from>
    <xdr:ext cx="184731" cy="937629"/>
    <xdr:sp macro="" textlink="">
      <xdr:nvSpPr>
        <xdr:cNvPr id="819" name="Rectangle 818"/>
        <xdr:cNvSpPr/>
      </xdr:nvSpPr>
      <xdr:spPr>
        <a:xfrm rot="19317675">
          <a:off x="11917383" y="495966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400999</xdr:colOff>
      <xdr:row>21</xdr:row>
      <xdr:rowOff>0</xdr:rowOff>
    </xdr:from>
    <xdr:ext cx="184731" cy="264560"/>
    <xdr:sp macro="" textlink="">
      <xdr:nvSpPr>
        <xdr:cNvPr id="820" name="TextBox 819"/>
        <xdr:cNvSpPr txBox="1"/>
      </xdr:nvSpPr>
      <xdr:spPr>
        <a:xfrm>
          <a:off x="10592749" y="4959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649308</xdr:colOff>
      <xdr:row>21</xdr:row>
      <xdr:rowOff>0</xdr:rowOff>
    </xdr:from>
    <xdr:ext cx="184731" cy="937629"/>
    <xdr:sp macro="" textlink="">
      <xdr:nvSpPr>
        <xdr:cNvPr id="821" name="Rectangle 820"/>
        <xdr:cNvSpPr/>
      </xdr:nvSpPr>
      <xdr:spPr>
        <a:xfrm rot="19317675">
          <a:off x="11917383" y="495966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400999</xdr:colOff>
      <xdr:row>21</xdr:row>
      <xdr:rowOff>0</xdr:rowOff>
    </xdr:from>
    <xdr:ext cx="184731" cy="264560"/>
    <xdr:sp macro="" textlink="">
      <xdr:nvSpPr>
        <xdr:cNvPr id="822" name="TextBox 821"/>
        <xdr:cNvSpPr txBox="1"/>
      </xdr:nvSpPr>
      <xdr:spPr>
        <a:xfrm>
          <a:off x="10592749" y="4959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649308</xdr:colOff>
      <xdr:row>21</xdr:row>
      <xdr:rowOff>0</xdr:rowOff>
    </xdr:from>
    <xdr:ext cx="184731" cy="937629"/>
    <xdr:sp macro="" textlink="">
      <xdr:nvSpPr>
        <xdr:cNvPr id="823" name="Rectangle 822"/>
        <xdr:cNvSpPr/>
      </xdr:nvSpPr>
      <xdr:spPr>
        <a:xfrm rot="19317675">
          <a:off x="11917383" y="495966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925533</xdr:colOff>
      <xdr:row>20</xdr:row>
      <xdr:rowOff>0</xdr:rowOff>
    </xdr:from>
    <xdr:ext cx="184731" cy="937629"/>
    <xdr:sp macro="" textlink="">
      <xdr:nvSpPr>
        <xdr:cNvPr id="824" name="Rectangle 823"/>
        <xdr:cNvSpPr/>
      </xdr:nvSpPr>
      <xdr:spPr>
        <a:xfrm rot="19317675">
          <a:off x="12193608" y="47815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925533</xdr:colOff>
      <xdr:row>20</xdr:row>
      <xdr:rowOff>0</xdr:rowOff>
    </xdr:from>
    <xdr:ext cx="184731" cy="937629"/>
    <xdr:sp macro="" textlink="">
      <xdr:nvSpPr>
        <xdr:cNvPr id="825" name="Rectangle 824"/>
        <xdr:cNvSpPr/>
      </xdr:nvSpPr>
      <xdr:spPr>
        <a:xfrm rot="19317675">
          <a:off x="12193608" y="47815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925533</xdr:colOff>
      <xdr:row>20</xdr:row>
      <xdr:rowOff>0</xdr:rowOff>
    </xdr:from>
    <xdr:ext cx="184731" cy="937629"/>
    <xdr:sp macro="" textlink="">
      <xdr:nvSpPr>
        <xdr:cNvPr id="826" name="Rectangle 825"/>
        <xdr:cNvSpPr/>
      </xdr:nvSpPr>
      <xdr:spPr>
        <a:xfrm rot="19317675">
          <a:off x="12193608" y="47815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925533</xdr:colOff>
      <xdr:row>20</xdr:row>
      <xdr:rowOff>0</xdr:rowOff>
    </xdr:from>
    <xdr:ext cx="184731" cy="937629"/>
    <xdr:sp macro="" textlink="">
      <xdr:nvSpPr>
        <xdr:cNvPr id="827" name="Rectangle 826"/>
        <xdr:cNvSpPr/>
      </xdr:nvSpPr>
      <xdr:spPr>
        <a:xfrm rot="19317675">
          <a:off x="12193608" y="47815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572449</xdr:colOff>
      <xdr:row>20</xdr:row>
      <xdr:rowOff>0</xdr:rowOff>
    </xdr:from>
    <xdr:ext cx="184731" cy="264560"/>
    <xdr:sp macro="" textlink="">
      <xdr:nvSpPr>
        <xdr:cNvPr id="828" name="TextBox 827"/>
        <xdr:cNvSpPr txBox="1"/>
      </xdr:nvSpPr>
      <xdr:spPr>
        <a:xfrm>
          <a:off x="10764199" y="4781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925533</xdr:colOff>
      <xdr:row>19</xdr:row>
      <xdr:rowOff>0</xdr:rowOff>
    </xdr:from>
    <xdr:ext cx="184731" cy="937629"/>
    <xdr:sp macro="" textlink="">
      <xdr:nvSpPr>
        <xdr:cNvPr id="829" name="Rectangle 828"/>
        <xdr:cNvSpPr/>
      </xdr:nvSpPr>
      <xdr:spPr>
        <a:xfrm rot="19317675">
          <a:off x="12193608" y="473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572449</xdr:colOff>
      <xdr:row>20</xdr:row>
      <xdr:rowOff>0</xdr:rowOff>
    </xdr:from>
    <xdr:ext cx="184731" cy="264560"/>
    <xdr:sp macro="" textlink="">
      <xdr:nvSpPr>
        <xdr:cNvPr id="830" name="TextBox 829"/>
        <xdr:cNvSpPr txBox="1"/>
      </xdr:nvSpPr>
      <xdr:spPr>
        <a:xfrm>
          <a:off x="10764199" y="4781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925533</xdr:colOff>
      <xdr:row>19</xdr:row>
      <xdr:rowOff>0</xdr:rowOff>
    </xdr:from>
    <xdr:ext cx="184731" cy="937629"/>
    <xdr:sp macro="" textlink="">
      <xdr:nvSpPr>
        <xdr:cNvPr id="831" name="Rectangle 830"/>
        <xdr:cNvSpPr/>
      </xdr:nvSpPr>
      <xdr:spPr>
        <a:xfrm rot="19317675">
          <a:off x="12193608" y="473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572449</xdr:colOff>
      <xdr:row>20</xdr:row>
      <xdr:rowOff>0</xdr:rowOff>
    </xdr:from>
    <xdr:ext cx="184731" cy="264560"/>
    <xdr:sp macro="" textlink="">
      <xdr:nvSpPr>
        <xdr:cNvPr id="832" name="TextBox 831"/>
        <xdr:cNvSpPr txBox="1"/>
      </xdr:nvSpPr>
      <xdr:spPr>
        <a:xfrm>
          <a:off x="10764199" y="4781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925533</xdr:colOff>
      <xdr:row>19</xdr:row>
      <xdr:rowOff>0</xdr:rowOff>
    </xdr:from>
    <xdr:ext cx="184731" cy="937629"/>
    <xdr:sp macro="" textlink="">
      <xdr:nvSpPr>
        <xdr:cNvPr id="833" name="Rectangle 832"/>
        <xdr:cNvSpPr/>
      </xdr:nvSpPr>
      <xdr:spPr>
        <a:xfrm rot="19317675">
          <a:off x="12193608" y="473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572449</xdr:colOff>
      <xdr:row>20</xdr:row>
      <xdr:rowOff>0</xdr:rowOff>
    </xdr:from>
    <xdr:ext cx="184731" cy="264560"/>
    <xdr:sp macro="" textlink="">
      <xdr:nvSpPr>
        <xdr:cNvPr id="834" name="TextBox 833"/>
        <xdr:cNvSpPr txBox="1"/>
      </xdr:nvSpPr>
      <xdr:spPr>
        <a:xfrm>
          <a:off x="10764199" y="4781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925533</xdr:colOff>
      <xdr:row>19</xdr:row>
      <xdr:rowOff>0</xdr:rowOff>
    </xdr:from>
    <xdr:ext cx="184731" cy="937629"/>
    <xdr:sp macro="" textlink="">
      <xdr:nvSpPr>
        <xdr:cNvPr id="835" name="Rectangle 834"/>
        <xdr:cNvSpPr/>
      </xdr:nvSpPr>
      <xdr:spPr>
        <a:xfrm rot="19317675">
          <a:off x="12193608" y="473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604199</xdr:colOff>
      <xdr:row>19</xdr:row>
      <xdr:rowOff>0</xdr:rowOff>
    </xdr:from>
    <xdr:ext cx="191101" cy="264560"/>
    <xdr:sp macro="" textlink="">
      <xdr:nvSpPr>
        <xdr:cNvPr id="836" name="TextBox 835"/>
        <xdr:cNvSpPr txBox="1"/>
      </xdr:nvSpPr>
      <xdr:spPr>
        <a:xfrm>
          <a:off x="10795949" y="47358300"/>
          <a:ext cx="1911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928708</xdr:colOff>
      <xdr:row>19</xdr:row>
      <xdr:rowOff>0</xdr:rowOff>
    </xdr:from>
    <xdr:ext cx="184731" cy="937629"/>
    <xdr:sp macro="" textlink="">
      <xdr:nvSpPr>
        <xdr:cNvPr id="837" name="Rectangle 836"/>
        <xdr:cNvSpPr/>
      </xdr:nvSpPr>
      <xdr:spPr>
        <a:xfrm rot="19317675">
          <a:off x="12196783" y="473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604199</xdr:colOff>
      <xdr:row>19</xdr:row>
      <xdr:rowOff>0</xdr:rowOff>
    </xdr:from>
    <xdr:ext cx="191101" cy="264560"/>
    <xdr:sp macro="" textlink="">
      <xdr:nvSpPr>
        <xdr:cNvPr id="838" name="TextBox 837"/>
        <xdr:cNvSpPr txBox="1"/>
      </xdr:nvSpPr>
      <xdr:spPr>
        <a:xfrm>
          <a:off x="10795949" y="47358300"/>
          <a:ext cx="1911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928708</xdr:colOff>
      <xdr:row>19</xdr:row>
      <xdr:rowOff>0</xdr:rowOff>
    </xdr:from>
    <xdr:ext cx="184731" cy="937629"/>
    <xdr:sp macro="" textlink="">
      <xdr:nvSpPr>
        <xdr:cNvPr id="839" name="Rectangle 838"/>
        <xdr:cNvSpPr/>
      </xdr:nvSpPr>
      <xdr:spPr>
        <a:xfrm rot="19317675">
          <a:off x="12196783" y="473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604199</xdr:colOff>
      <xdr:row>19</xdr:row>
      <xdr:rowOff>0</xdr:rowOff>
    </xdr:from>
    <xdr:ext cx="191101" cy="264560"/>
    <xdr:sp macro="" textlink="">
      <xdr:nvSpPr>
        <xdr:cNvPr id="840" name="TextBox 839"/>
        <xdr:cNvSpPr txBox="1"/>
      </xdr:nvSpPr>
      <xdr:spPr>
        <a:xfrm>
          <a:off x="10795949" y="47358300"/>
          <a:ext cx="1911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928708</xdr:colOff>
      <xdr:row>19</xdr:row>
      <xdr:rowOff>0</xdr:rowOff>
    </xdr:from>
    <xdr:ext cx="184731" cy="937629"/>
    <xdr:sp macro="" textlink="">
      <xdr:nvSpPr>
        <xdr:cNvPr id="841" name="Rectangle 840"/>
        <xdr:cNvSpPr/>
      </xdr:nvSpPr>
      <xdr:spPr>
        <a:xfrm rot="19317675">
          <a:off x="12196783" y="473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604199</xdr:colOff>
      <xdr:row>19</xdr:row>
      <xdr:rowOff>0</xdr:rowOff>
    </xdr:from>
    <xdr:ext cx="191101" cy="264560"/>
    <xdr:sp macro="" textlink="">
      <xdr:nvSpPr>
        <xdr:cNvPr id="842" name="TextBox 841"/>
        <xdr:cNvSpPr txBox="1"/>
      </xdr:nvSpPr>
      <xdr:spPr>
        <a:xfrm>
          <a:off x="10795949" y="47358300"/>
          <a:ext cx="1911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928708</xdr:colOff>
      <xdr:row>19</xdr:row>
      <xdr:rowOff>0</xdr:rowOff>
    </xdr:from>
    <xdr:ext cx="184731" cy="937629"/>
    <xdr:sp macro="" textlink="">
      <xdr:nvSpPr>
        <xdr:cNvPr id="843" name="Rectangle 842"/>
        <xdr:cNvSpPr/>
      </xdr:nvSpPr>
      <xdr:spPr>
        <a:xfrm rot="19317675">
          <a:off x="12196783" y="473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400999</xdr:colOff>
      <xdr:row>19</xdr:row>
      <xdr:rowOff>0</xdr:rowOff>
    </xdr:from>
    <xdr:ext cx="184731" cy="264560"/>
    <xdr:sp macro="" textlink="">
      <xdr:nvSpPr>
        <xdr:cNvPr id="844" name="TextBox 843"/>
        <xdr:cNvSpPr txBox="1"/>
      </xdr:nvSpPr>
      <xdr:spPr>
        <a:xfrm>
          <a:off x="10592749" y="47358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649308</xdr:colOff>
      <xdr:row>19</xdr:row>
      <xdr:rowOff>0</xdr:rowOff>
    </xdr:from>
    <xdr:ext cx="184731" cy="937629"/>
    <xdr:sp macro="" textlink="">
      <xdr:nvSpPr>
        <xdr:cNvPr id="845" name="Rectangle 844"/>
        <xdr:cNvSpPr/>
      </xdr:nvSpPr>
      <xdr:spPr>
        <a:xfrm rot="19317675">
          <a:off x="11917383" y="473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400999</xdr:colOff>
      <xdr:row>19</xdr:row>
      <xdr:rowOff>0</xdr:rowOff>
    </xdr:from>
    <xdr:ext cx="184731" cy="264560"/>
    <xdr:sp macro="" textlink="">
      <xdr:nvSpPr>
        <xdr:cNvPr id="846" name="TextBox 845"/>
        <xdr:cNvSpPr txBox="1"/>
      </xdr:nvSpPr>
      <xdr:spPr>
        <a:xfrm>
          <a:off x="10592749" y="47358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649308</xdr:colOff>
      <xdr:row>19</xdr:row>
      <xdr:rowOff>0</xdr:rowOff>
    </xdr:from>
    <xdr:ext cx="184731" cy="937629"/>
    <xdr:sp macro="" textlink="">
      <xdr:nvSpPr>
        <xdr:cNvPr id="847" name="Rectangle 846"/>
        <xdr:cNvSpPr/>
      </xdr:nvSpPr>
      <xdr:spPr>
        <a:xfrm rot="19317675">
          <a:off x="11917383" y="473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400999</xdr:colOff>
      <xdr:row>19</xdr:row>
      <xdr:rowOff>0</xdr:rowOff>
    </xdr:from>
    <xdr:ext cx="184731" cy="264560"/>
    <xdr:sp macro="" textlink="">
      <xdr:nvSpPr>
        <xdr:cNvPr id="848" name="TextBox 847"/>
        <xdr:cNvSpPr txBox="1"/>
      </xdr:nvSpPr>
      <xdr:spPr>
        <a:xfrm>
          <a:off x="10592749" y="47358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649308</xdr:colOff>
      <xdr:row>19</xdr:row>
      <xdr:rowOff>0</xdr:rowOff>
    </xdr:from>
    <xdr:ext cx="184731" cy="937629"/>
    <xdr:sp macro="" textlink="">
      <xdr:nvSpPr>
        <xdr:cNvPr id="849" name="Rectangle 848"/>
        <xdr:cNvSpPr/>
      </xdr:nvSpPr>
      <xdr:spPr>
        <a:xfrm rot="19317675">
          <a:off x="11917383" y="473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400999</xdr:colOff>
      <xdr:row>19</xdr:row>
      <xdr:rowOff>0</xdr:rowOff>
    </xdr:from>
    <xdr:ext cx="184731" cy="264560"/>
    <xdr:sp macro="" textlink="">
      <xdr:nvSpPr>
        <xdr:cNvPr id="850" name="TextBox 849"/>
        <xdr:cNvSpPr txBox="1"/>
      </xdr:nvSpPr>
      <xdr:spPr>
        <a:xfrm>
          <a:off x="10592749" y="47358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649308</xdr:colOff>
      <xdr:row>19</xdr:row>
      <xdr:rowOff>0</xdr:rowOff>
    </xdr:from>
    <xdr:ext cx="184731" cy="937629"/>
    <xdr:sp macro="" textlink="">
      <xdr:nvSpPr>
        <xdr:cNvPr id="851" name="Rectangle 850"/>
        <xdr:cNvSpPr/>
      </xdr:nvSpPr>
      <xdr:spPr>
        <a:xfrm rot="19317675">
          <a:off x="11917383" y="473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604199</xdr:colOff>
      <xdr:row>20</xdr:row>
      <xdr:rowOff>0</xdr:rowOff>
    </xdr:from>
    <xdr:ext cx="191101" cy="264560"/>
    <xdr:sp macro="" textlink="">
      <xdr:nvSpPr>
        <xdr:cNvPr id="852" name="TextBox 851"/>
        <xdr:cNvSpPr txBox="1"/>
      </xdr:nvSpPr>
      <xdr:spPr>
        <a:xfrm>
          <a:off x="10795949" y="47815500"/>
          <a:ext cx="1911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928708</xdr:colOff>
      <xdr:row>20</xdr:row>
      <xdr:rowOff>0</xdr:rowOff>
    </xdr:from>
    <xdr:ext cx="184731" cy="937629"/>
    <xdr:sp macro="" textlink="">
      <xdr:nvSpPr>
        <xdr:cNvPr id="853" name="Rectangle 852"/>
        <xdr:cNvSpPr/>
      </xdr:nvSpPr>
      <xdr:spPr>
        <a:xfrm rot="19317675">
          <a:off x="12196783" y="47815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604199</xdr:colOff>
      <xdr:row>20</xdr:row>
      <xdr:rowOff>0</xdr:rowOff>
    </xdr:from>
    <xdr:ext cx="191101" cy="264560"/>
    <xdr:sp macro="" textlink="">
      <xdr:nvSpPr>
        <xdr:cNvPr id="854" name="TextBox 853"/>
        <xdr:cNvSpPr txBox="1"/>
      </xdr:nvSpPr>
      <xdr:spPr>
        <a:xfrm>
          <a:off x="10795949" y="47815500"/>
          <a:ext cx="1911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928708</xdr:colOff>
      <xdr:row>20</xdr:row>
      <xdr:rowOff>0</xdr:rowOff>
    </xdr:from>
    <xdr:ext cx="184731" cy="937629"/>
    <xdr:sp macro="" textlink="">
      <xdr:nvSpPr>
        <xdr:cNvPr id="855" name="Rectangle 854"/>
        <xdr:cNvSpPr/>
      </xdr:nvSpPr>
      <xdr:spPr>
        <a:xfrm rot="19317675">
          <a:off x="12196783" y="47815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604199</xdr:colOff>
      <xdr:row>20</xdr:row>
      <xdr:rowOff>0</xdr:rowOff>
    </xdr:from>
    <xdr:ext cx="191101" cy="264560"/>
    <xdr:sp macro="" textlink="">
      <xdr:nvSpPr>
        <xdr:cNvPr id="856" name="TextBox 855"/>
        <xdr:cNvSpPr txBox="1"/>
      </xdr:nvSpPr>
      <xdr:spPr>
        <a:xfrm>
          <a:off x="10795949" y="47815500"/>
          <a:ext cx="1911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928708</xdr:colOff>
      <xdr:row>20</xdr:row>
      <xdr:rowOff>0</xdr:rowOff>
    </xdr:from>
    <xdr:ext cx="184731" cy="937629"/>
    <xdr:sp macro="" textlink="">
      <xdr:nvSpPr>
        <xdr:cNvPr id="857" name="Rectangle 856"/>
        <xdr:cNvSpPr/>
      </xdr:nvSpPr>
      <xdr:spPr>
        <a:xfrm rot="19317675">
          <a:off x="12196783" y="47815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604199</xdr:colOff>
      <xdr:row>20</xdr:row>
      <xdr:rowOff>0</xdr:rowOff>
    </xdr:from>
    <xdr:ext cx="191101" cy="264560"/>
    <xdr:sp macro="" textlink="">
      <xdr:nvSpPr>
        <xdr:cNvPr id="858" name="TextBox 857"/>
        <xdr:cNvSpPr txBox="1"/>
      </xdr:nvSpPr>
      <xdr:spPr>
        <a:xfrm>
          <a:off x="10795949" y="47815500"/>
          <a:ext cx="1911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928708</xdr:colOff>
      <xdr:row>20</xdr:row>
      <xdr:rowOff>0</xdr:rowOff>
    </xdr:from>
    <xdr:ext cx="184731" cy="937629"/>
    <xdr:sp macro="" textlink="">
      <xdr:nvSpPr>
        <xdr:cNvPr id="859" name="Rectangle 858"/>
        <xdr:cNvSpPr/>
      </xdr:nvSpPr>
      <xdr:spPr>
        <a:xfrm rot="19317675">
          <a:off x="12196783" y="47815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400999</xdr:colOff>
      <xdr:row>20</xdr:row>
      <xdr:rowOff>0</xdr:rowOff>
    </xdr:from>
    <xdr:ext cx="184731" cy="264560"/>
    <xdr:sp macro="" textlink="">
      <xdr:nvSpPr>
        <xdr:cNvPr id="860" name="TextBox 859"/>
        <xdr:cNvSpPr txBox="1"/>
      </xdr:nvSpPr>
      <xdr:spPr>
        <a:xfrm>
          <a:off x="10592749" y="4781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649308</xdr:colOff>
      <xdr:row>20</xdr:row>
      <xdr:rowOff>0</xdr:rowOff>
    </xdr:from>
    <xdr:ext cx="184731" cy="937629"/>
    <xdr:sp macro="" textlink="">
      <xdr:nvSpPr>
        <xdr:cNvPr id="861" name="Rectangle 860"/>
        <xdr:cNvSpPr/>
      </xdr:nvSpPr>
      <xdr:spPr>
        <a:xfrm rot="19317675">
          <a:off x="11917383" y="47815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400999</xdr:colOff>
      <xdr:row>20</xdr:row>
      <xdr:rowOff>0</xdr:rowOff>
    </xdr:from>
    <xdr:ext cx="184731" cy="264560"/>
    <xdr:sp macro="" textlink="">
      <xdr:nvSpPr>
        <xdr:cNvPr id="862" name="TextBox 861"/>
        <xdr:cNvSpPr txBox="1"/>
      </xdr:nvSpPr>
      <xdr:spPr>
        <a:xfrm>
          <a:off x="10592749" y="4781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649308</xdr:colOff>
      <xdr:row>20</xdr:row>
      <xdr:rowOff>0</xdr:rowOff>
    </xdr:from>
    <xdr:ext cx="184731" cy="937629"/>
    <xdr:sp macro="" textlink="">
      <xdr:nvSpPr>
        <xdr:cNvPr id="863" name="Rectangle 862"/>
        <xdr:cNvSpPr/>
      </xdr:nvSpPr>
      <xdr:spPr>
        <a:xfrm rot="19317675">
          <a:off x="11917383" y="47815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400999</xdr:colOff>
      <xdr:row>20</xdr:row>
      <xdr:rowOff>0</xdr:rowOff>
    </xdr:from>
    <xdr:ext cx="184731" cy="264560"/>
    <xdr:sp macro="" textlink="">
      <xdr:nvSpPr>
        <xdr:cNvPr id="864" name="TextBox 863"/>
        <xdr:cNvSpPr txBox="1"/>
      </xdr:nvSpPr>
      <xdr:spPr>
        <a:xfrm>
          <a:off x="10592749" y="4781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649308</xdr:colOff>
      <xdr:row>20</xdr:row>
      <xdr:rowOff>0</xdr:rowOff>
    </xdr:from>
    <xdr:ext cx="184731" cy="937629"/>
    <xdr:sp macro="" textlink="">
      <xdr:nvSpPr>
        <xdr:cNvPr id="865" name="Rectangle 864"/>
        <xdr:cNvSpPr/>
      </xdr:nvSpPr>
      <xdr:spPr>
        <a:xfrm rot="19317675">
          <a:off x="11917383" y="47815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400999</xdr:colOff>
      <xdr:row>20</xdr:row>
      <xdr:rowOff>0</xdr:rowOff>
    </xdr:from>
    <xdr:ext cx="184731" cy="264560"/>
    <xdr:sp macro="" textlink="">
      <xdr:nvSpPr>
        <xdr:cNvPr id="866" name="TextBox 865"/>
        <xdr:cNvSpPr txBox="1"/>
      </xdr:nvSpPr>
      <xdr:spPr>
        <a:xfrm>
          <a:off x="10592749" y="4781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649308</xdr:colOff>
      <xdr:row>20</xdr:row>
      <xdr:rowOff>0</xdr:rowOff>
    </xdr:from>
    <xdr:ext cx="184731" cy="937629"/>
    <xdr:sp macro="" textlink="">
      <xdr:nvSpPr>
        <xdr:cNvPr id="867" name="Rectangle 866"/>
        <xdr:cNvSpPr/>
      </xdr:nvSpPr>
      <xdr:spPr>
        <a:xfrm rot="19317675">
          <a:off x="11917383" y="47815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925533</xdr:colOff>
      <xdr:row>19</xdr:row>
      <xdr:rowOff>0</xdr:rowOff>
    </xdr:from>
    <xdr:ext cx="184731" cy="937629"/>
    <xdr:sp macro="" textlink="">
      <xdr:nvSpPr>
        <xdr:cNvPr id="868" name="Rectangle 867"/>
        <xdr:cNvSpPr/>
      </xdr:nvSpPr>
      <xdr:spPr>
        <a:xfrm rot="19317675">
          <a:off x="12193608" y="473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925533</xdr:colOff>
      <xdr:row>19</xdr:row>
      <xdr:rowOff>0</xdr:rowOff>
    </xdr:from>
    <xdr:ext cx="184731" cy="937629"/>
    <xdr:sp macro="" textlink="">
      <xdr:nvSpPr>
        <xdr:cNvPr id="869" name="Rectangle 868"/>
        <xdr:cNvSpPr/>
      </xdr:nvSpPr>
      <xdr:spPr>
        <a:xfrm rot="19317675">
          <a:off x="12193608" y="473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925533</xdr:colOff>
      <xdr:row>19</xdr:row>
      <xdr:rowOff>0</xdr:rowOff>
    </xdr:from>
    <xdr:ext cx="184731" cy="937629"/>
    <xdr:sp macro="" textlink="">
      <xdr:nvSpPr>
        <xdr:cNvPr id="870" name="Rectangle 869"/>
        <xdr:cNvSpPr/>
      </xdr:nvSpPr>
      <xdr:spPr>
        <a:xfrm rot="19317675">
          <a:off x="12193608" y="473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925533</xdr:colOff>
      <xdr:row>19</xdr:row>
      <xdr:rowOff>0</xdr:rowOff>
    </xdr:from>
    <xdr:ext cx="184731" cy="937629"/>
    <xdr:sp macro="" textlink="">
      <xdr:nvSpPr>
        <xdr:cNvPr id="871" name="Rectangle 870"/>
        <xdr:cNvSpPr/>
      </xdr:nvSpPr>
      <xdr:spPr>
        <a:xfrm rot="19317675">
          <a:off x="12193608" y="473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853971</xdr:colOff>
      <xdr:row>21</xdr:row>
      <xdr:rowOff>0</xdr:rowOff>
    </xdr:from>
    <xdr:ext cx="184731" cy="937629"/>
    <xdr:sp macro="" textlink="">
      <xdr:nvSpPr>
        <xdr:cNvPr id="872" name="Rectangle 871"/>
        <xdr:cNvSpPr/>
      </xdr:nvSpPr>
      <xdr:spPr>
        <a:xfrm rot="19317675">
          <a:off x="12122046" y="495966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562841</xdr:colOff>
      <xdr:row>21</xdr:row>
      <xdr:rowOff>0</xdr:rowOff>
    </xdr:from>
    <xdr:ext cx="184731" cy="264560"/>
    <xdr:sp macro="" textlink="">
      <xdr:nvSpPr>
        <xdr:cNvPr id="873" name="TextBox 872"/>
        <xdr:cNvSpPr txBox="1"/>
      </xdr:nvSpPr>
      <xdr:spPr>
        <a:xfrm>
          <a:off x="10754591" y="4959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892071</xdr:colOff>
      <xdr:row>21</xdr:row>
      <xdr:rowOff>0</xdr:rowOff>
    </xdr:from>
    <xdr:ext cx="184731" cy="937629"/>
    <xdr:sp macro="" textlink="">
      <xdr:nvSpPr>
        <xdr:cNvPr id="874" name="Rectangle 873"/>
        <xdr:cNvSpPr/>
      </xdr:nvSpPr>
      <xdr:spPr>
        <a:xfrm rot="19317675">
          <a:off x="12160146" y="495966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562841</xdr:colOff>
      <xdr:row>21</xdr:row>
      <xdr:rowOff>0</xdr:rowOff>
    </xdr:from>
    <xdr:ext cx="184731" cy="264560"/>
    <xdr:sp macro="" textlink="">
      <xdr:nvSpPr>
        <xdr:cNvPr id="875" name="TextBox 874"/>
        <xdr:cNvSpPr txBox="1"/>
      </xdr:nvSpPr>
      <xdr:spPr>
        <a:xfrm>
          <a:off x="10754591" y="4959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892071</xdr:colOff>
      <xdr:row>21</xdr:row>
      <xdr:rowOff>0</xdr:rowOff>
    </xdr:from>
    <xdr:ext cx="184731" cy="937629"/>
    <xdr:sp macro="" textlink="">
      <xdr:nvSpPr>
        <xdr:cNvPr id="876" name="Rectangle 875"/>
        <xdr:cNvSpPr/>
      </xdr:nvSpPr>
      <xdr:spPr>
        <a:xfrm rot="19317675">
          <a:off x="12160146" y="495966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562841</xdr:colOff>
      <xdr:row>21</xdr:row>
      <xdr:rowOff>0</xdr:rowOff>
    </xdr:from>
    <xdr:ext cx="184731" cy="264560"/>
    <xdr:sp macro="" textlink="">
      <xdr:nvSpPr>
        <xdr:cNvPr id="877" name="TextBox 876"/>
        <xdr:cNvSpPr txBox="1"/>
      </xdr:nvSpPr>
      <xdr:spPr>
        <a:xfrm>
          <a:off x="10754591" y="4959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572449</xdr:colOff>
      <xdr:row>21</xdr:row>
      <xdr:rowOff>0</xdr:rowOff>
    </xdr:from>
    <xdr:ext cx="184731" cy="264560"/>
    <xdr:sp macro="" textlink="">
      <xdr:nvSpPr>
        <xdr:cNvPr id="878" name="TextBox 877"/>
        <xdr:cNvSpPr txBox="1"/>
      </xdr:nvSpPr>
      <xdr:spPr>
        <a:xfrm>
          <a:off x="10764199" y="4959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925533</xdr:colOff>
      <xdr:row>21</xdr:row>
      <xdr:rowOff>0</xdr:rowOff>
    </xdr:from>
    <xdr:ext cx="184731" cy="937629"/>
    <xdr:sp macro="" textlink="">
      <xdr:nvSpPr>
        <xdr:cNvPr id="879" name="Rectangle 878"/>
        <xdr:cNvSpPr/>
      </xdr:nvSpPr>
      <xdr:spPr>
        <a:xfrm rot="19317675">
          <a:off x="12193608" y="495966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572449</xdr:colOff>
      <xdr:row>21</xdr:row>
      <xdr:rowOff>0</xdr:rowOff>
    </xdr:from>
    <xdr:ext cx="184731" cy="264560"/>
    <xdr:sp macro="" textlink="">
      <xdr:nvSpPr>
        <xdr:cNvPr id="880" name="TextBox 879"/>
        <xdr:cNvSpPr txBox="1"/>
      </xdr:nvSpPr>
      <xdr:spPr>
        <a:xfrm>
          <a:off x="10764199" y="4959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925533</xdr:colOff>
      <xdr:row>21</xdr:row>
      <xdr:rowOff>0</xdr:rowOff>
    </xdr:from>
    <xdr:ext cx="184731" cy="937629"/>
    <xdr:sp macro="" textlink="">
      <xdr:nvSpPr>
        <xdr:cNvPr id="881" name="Rectangle 880"/>
        <xdr:cNvSpPr/>
      </xdr:nvSpPr>
      <xdr:spPr>
        <a:xfrm rot="19317675">
          <a:off x="12193608" y="495966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572449</xdr:colOff>
      <xdr:row>21</xdr:row>
      <xdr:rowOff>0</xdr:rowOff>
    </xdr:from>
    <xdr:ext cx="184731" cy="264560"/>
    <xdr:sp macro="" textlink="">
      <xdr:nvSpPr>
        <xdr:cNvPr id="882" name="TextBox 881"/>
        <xdr:cNvSpPr txBox="1"/>
      </xdr:nvSpPr>
      <xdr:spPr>
        <a:xfrm>
          <a:off x="10764199" y="4959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925533</xdr:colOff>
      <xdr:row>21</xdr:row>
      <xdr:rowOff>0</xdr:rowOff>
    </xdr:from>
    <xdr:ext cx="184731" cy="937629"/>
    <xdr:sp macro="" textlink="">
      <xdr:nvSpPr>
        <xdr:cNvPr id="883" name="Rectangle 882"/>
        <xdr:cNvSpPr/>
      </xdr:nvSpPr>
      <xdr:spPr>
        <a:xfrm rot="19317675">
          <a:off x="12193608" y="495966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572449</xdr:colOff>
      <xdr:row>21</xdr:row>
      <xdr:rowOff>0</xdr:rowOff>
    </xdr:from>
    <xdr:ext cx="184731" cy="264560"/>
    <xdr:sp macro="" textlink="">
      <xdr:nvSpPr>
        <xdr:cNvPr id="884" name="TextBox 883"/>
        <xdr:cNvSpPr txBox="1"/>
      </xdr:nvSpPr>
      <xdr:spPr>
        <a:xfrm>
          <a:off x="10764199" y="4959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925533</xdr:colOff>
      <xdr:row>21</xdr:row>
      <xdr:rowOff>0</xdr:rowOff>
    </xdr:from>
    <xdr:ext cx="184731" cy="937629"/>
    <xdr:sp macro="" textlink="">
      <xdr:nvSpPr>
        <xdr:cNvPr id="885" name="Rectangle 884"/>
        <xdr:cNvSpPr/>
      </xdr:nvSpPr>
      <xdr:spPr>
        <a:xfrm rot="19317675">
          <a:off x="12193608" y="495966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604199</xdr:colOff>
      <xdr:row>21</xdr:row>
      <xdr:rowOff>0</xdr:rowOff>
    </xdr:from>
    <xdr:ext cx="191101" cy="264560"/>
    <xdr:sp macro="" textlink="">
      <xdr:nvSpPr>
        <xdr:cNvPr id="886" name="TextBox 885"/>
        <xdr:cNvSpPr txBox="1"/>
      </xdr:nvSpPr>
      <xdr:spPr>
        <a:xfrm>
          <a:off x="10795949" y="49596675"/>
          <a:ext cx="1911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928708</xdr:colOff>
      <xdr:row>21</xdr:row>
      <xdr:rowOff>0</xdr:rowOff>
    </xdr:from>
    <xdr:ext cx="184731" cy="937629"/>
    <xdr:sp macro="" textlink="">
      <xdr:nvSpPr>
        <xdr:cNvPr id="887" name="Rectangle 886"/>
        <xdr:cNvSpPr/>
      </xdr:nvSpPr>
      <xdr:spPr>
        <a:xfrm rot="19317675">
          <a:off x="12196783" y="495966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604199</xdr:colOff>
      <xdr:row>21</xdr:row>
      <xdr:rowOff>0</xdr:rowOff>
    </xdr:from>
    <xdr:ext cx="191101" cy="264560"/>
    <xdr:sp macro="" textlink="">
      <xdr:nvSpPr>
        <xdr:cNvPr id="888" name="TextBox 887"/>
        <xdr:cNvSpPr txBox="1"/>
      </xdr:nvSpPr>
      <xdr:spPr>
        <a:xfrm>
          <a:off x="10795949" y="49596675"/>
          <a:ext cx="1911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928708</xdr:colOff>
      <xdr:row>21</xdr:row>
      <xdr:rowOff>0</xdr:rowOff>
    </xdr:from>
    <xdr:ext cx="184731" cy="937629"/>
    <xdr:sp macro="" textlink="">
      <xdr:nvSpPr>
        <xdr:cNvPr id="889" name="Rectangle 888"/>
        <xdr:cNvSpPr/>
      </xdr:nvSpPr>
      <xdr:spPr>
        <a:xfrm rot="19317675">
          <a:off x="12196783" y="495966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604199</xdr:colOff>
      <xdr:row>21</xdr:row>
      <xdr:rowOff>0</xdr:rowOff>
    </xdr:from>
    <xdr:ext cx="191101" cy="264560"/>
    <xdr:sp macro="" textlink="">
      <xdr:nvSpPr>
        <xdr:cNvPr id="890" name="TextBox 889"/>
        <xdr:cNvSpPr txBox="1"/>
      </xdr:nvSpPr>
      <xdr:spPr>
        <a:xfrm>
          <a:off x="10795949" y="49596675"/>
          <a:ext cx="1911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928708</xdr:colOff>
      <xdr:row>21</xdr:row>
      <xdr:rowOff>0</xdr:rowOff>
    </xdr:from>
    <xdr:ext cx="184731" cy="937629"/>
    <xdr:sp macro="" textlink="">
      <xdr:nvSpPr>
        <xdr:cNvPr id="891" name="Rectangle 890"/>
        <xdr:cNvSpPr/>
      </xdr:nvSpPr>
      <xdr:spPr>
        <a:xfrm rot="19317675">
          <a:off x="12196783" y="495966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604199</xdr:colOff>
      <xdr:row>21</xdr:row>
      <xdr:rowOff>0</xdr:rowOff>
    </xdr:from>
    <xdr:ext cx="191101" cy="264560"/>
    <xdr:sp macro="" textlink="">
      <xdr:nvSpPr>
        <xdr:cNvPr id="892" name="TextBox 891"/>
        <xdr:cNvSpPr txBox="1"/>
      </xdr:nvSpPr>
      <xdr:spPr>
        <a:xfrm>
          <a:off x="10795949" y="49596675"/>
          <a:ext cx="1911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928708</xdr:colOff>
      <xdr:row>21</xdr:row>
      <xdr:rowOff>0</xdr:rowOff>
    </xdr:from>
    <xdr:ext cx="184731" cy="937629"/>
    <xdr:sp macro="" textlink="">
      <xdr:nvSpPr>
        <xdr:cNvPr id="893" name="Rectangle 892"/>
        <xdr:cNvSpPr/>
      </xdr:nvSpPr>
      <xdr:spPr>
        <a:xfrm rot="19317675">
          <a:off x="12196783" y="495966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400999</xdr:colOff>
      <xdr:row>21</xdr:row>
      <xdr:rowOff>0</xdr:rowOff>
    </xdr:from>
    <xdr:ext cx="184731" cy="264560"/>
    <xdr:sp macro="" textlink="">
      <xdr:nvSpPr>
        <xdr:cNvPr id="894" name="TextBox 893"/>
        <xdr:cNvSpPr txBox="1"/>
      </xdr:nvSpPr>
      <xdr:spPr>
        <a:xfrm>
          <a:off x="10592749" y="4959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649308</xdr:colOff>
      <xdr:row>21</xdr:row>
      <xdr:rowOff>0</xdr:rowOff>
    </xdr:from>
    <xdr:ext cx="184731" cy="937629"/>
    <xdr:sp macro="" textlink="">
      <xdr:nvSpPr>
        <xdr:cNvPr id="895" name="Rectangle 894"/>
        <xdr:cNvSpPr/>
      </xdr:nvSpPr>
      <xdr:spPr>
        <a:xfrm rot="19317675">
          <a:off x="11917383" y="495966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400999</xdr:colOff>
      <xdr:row>21</xdr:row>
      <xdr:rowOff>0</xdr:rowOff>
    </xdr:from>
    <xdr:ext cx="184731" cy="264560"/>
    <xdr:sp macro="" textlink="">
      <xdr:nvSpPr>
        <xdr:cNvPr id="896" name="TextBox 895"/>
        <xdr:cNvSpPr txBox="1"/>
      </xdr:nvSpPr>
      <xdr:spPr>
        <a:xfrm>
          <a:off x="10592749" y="4959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649308</xdr:colOff>
      <xdr:row>21</xdr:row>
      <xdr:rowOff>0</xdr:rowOff>
    </xdr:from>
    <xdr:ext cx="184731" cy="937629"/>
    <xdr:sp macro="" textlink="">
      <xdr:nvSpPr>
        <xdr:cNvPr id="897" name="Rectangle 896"/>
        <xdr:cNvSpPr/>
      </xdr:nvSpPr>
      <xdr:spPr>
        <a:xfrm rot="19317675">
          <a:off x="11917383" y="495966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400999</xdr:colOff>
      <xdr:row>21</xdr:row>
      <xdr:rowOff>0</xdr:rowOff>
    </xdr:from>
    <xdr:ext cx="184731" cy="264560"/>
    <xdr:sp macro="" textlink="">
      <xdr:nvSpPr>
        <xdr:cNvPr id="898" name="TextBox 897"/>
        <xdr:cNvSpPr txBox="1"/>
      </xdr:nvSpPr>
      <xdr:spPr>
        <a:xfrm>
          <a:off x="10592749" y="4959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649308</xdr:colOff>
      <xdr:row>21</xdr:row>
      <xdr:rowOff>0</xdr:rowOff>
    </xdr:from>
    <xdr:ext cx="184731" cy="937629"/>
    <xdr:sp macro="" textlink="">
      <xdr:nvSpPr>
        <xdr:cNvPr id="899" name="Rectangle 898"/>
        <xdr:cNvSpPr/>
      </xdr:nvSpPr>
      <xdr:spPr>
        <a:xfrm rot="19317675">
          <a:off x="11917383" y="495966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400999</xdr:colOff>
      <xdr:row>21</xdr:row>
      <xdr:rowOff>0</xdr:rowOff>
    </xdr:from>
    <xdr:ext cx="184731" cy="264560"/>
    <xdr:sp macro="" textlink="">
      <xdr:nvSpPr>
        <xdr:cNvPr id="900" name="TextBox 899"/>
        <xdr:cNvSpPr txBox="1"/>
      </xdr:nvSpPr>
      <xdr:spPr>
        <a:xfrm>
          <a:off x="10592749" y="4959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649308</xdr:colOff>
      <xdr:row>21</xdr:row>
      <xdr:rowOff>0</xdr:rowOff>
    </xdr:from>
    <xdr:ext cx="184731" cy="937629"/>
    <xdr:sp macro="" textlink="">
      <xdr:nvSpPr>
        <xdr:cNvPr id="901" name="Rectangle 900"/>
        <xdr:cNvSpPr/>
      </xdr:nvSpPr>
      <xdr:spPr>
        <a:xfrm rot="19317675">
          <a:off x="11917383" y="495966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604199</xdr:colOff>
      <xdr:row>21</xdr:row>
      <xdr:rowOff>0</xdr:rowOff>
    </xdr:from>
    <xdr:ext cx="191101" cy="264560"/>
    <xdr:sp macro="" textlink="">
      <xdr:nvSpPr>
        <xdr:cNvPr id="902" name="TextBox 901"/>
        <xdr:cNvSpPr txBox="1"/>
      </xdr:nvSpPr>
      <xdr:spPr>
        <a:xfrm>
          <a:off x="10795949" y="49596675"/>
          <a:ext cx="1911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928708</xdr:colOff>
      <xdr:row>21</xdr:row>
      <xdr:rowOff>0</xdr:rowOff>
    </xdr:from>
    <xdr:ext cx="184731" cy="937629"/>
    <xdr:sp macro="" textlink="">
      <xdr:nvSpPr>
        <xdr:cNvPr id="903" name="Rectangle 902"/>
        <xdr:cNvSpPr/>
      </xdr:nvSpPr>
      <xdr:spPr>
        <a:xfrm rot="19317675">
          <a:off x="12196783" y="495966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604199</xdr:colOff>
      <xdr:row>21</xdr:row>
      <xdr:rowOff>0</xdr:rowOff>
    </xdr:from>
    <xdr:ext cx="191101" cy="264560"/>
    <xdr:sp macro="" textlink="">
      <xdr:nvSpPr>
        <xdr:cNvPr id="904" name="TextBox 903"/>
        <xdr:cNvSpPr txBox="1"/>
      </xdr:nvSpPr>
      <xdr:spPr>
        <a:xfrm>
          <a:off x="10795949" y="49596675"/>
          <a:ext cx="1911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928708</xdr:colOff>
      <xdr:row>21</xdr:row>
      <xdr:rowOff>0</xdr:rowOff>
    </xdr:from>
    <xdr:ext cx="184731" cy="937629"/>
    <xdr:sp macro="" textlink="">
      <xdr:nvSpPr>
        <xdr:cNvPr id="905" name="Rectangle 904"/>
        <xdr:cNvSpPr/>
      </xdr:nvSpPr>
      <xdr:spPr>
        <a:xfrm rot="19317675">
          <a:off x="12196783" y="495966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604199</xdr:colOff>
      <xdr:row>21</xdr:row>
      <xdr:rowOff>0</xdr:rowOff>
    </xdr:from>
    <xdr:ext cx="191101" cy="264560"/>
    <xdr:sp macro="" textlink="">
      <xdr:nvSpPr>
        <xdr:cNvPr id="906" name="TextBox 905"/>
        <xdr:cNvSpPr txBox="1"/>
      </xdr:nvSpPr>
      <xdr:spPr>
        <a:xfrm>
          <a:off x="10795949" y="49596675"/>
          <a:ext cx="1911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928708</xdr:colOff>
      <xdr:row>21</xdr:row>
      <xdr:rowOff>0</xdr:rowOff>
    </xdr:from>
    <xdr:ext cx="184731" cy="937629"/>
    <xdr:sp macro="" textlink="">
      <xdr:nvSpPr>
        <xdr:cNvPr id="907" name="Rectangle 906"/>
        <xdr:cNvSpPr/>
      </xdr:nvSpPr>
      <xdr:spPr>
        <a:xfrm rot="19317675">
          <a:off x="12196783" y="495966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604199</xdr:colOff>
      <xdr:row>21</xdr:row>
      <xdr:rowOff>0</xdr:rowOff>
    </xdr:from>
    <xdr:ext cx="191101" cy="264560"/>
    <xdr:sp macro="" textlink="">
      <xdr:nvSpPr>
        <xdr:cNvPr id="908" name="TextBox 907"/>
        <xdr:cNvSpPr txBox="1"/>
      </xdr:nvSpPr>
      <xdr:spPr>
        <a:xfrm>
          <a:off x="10795949" y="49596675"/>
          <a:ext cx="1911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928708</xdr:colOff>
      <xdr:row>21</xdr:row>
      <xdr:rowOff>0</xdr:rowOff>
    </xdr:from>
    <xdr:ext cx="184731" cy="937629"/>
    <xdr:sp macro="" textlink="">
      <xdr:nvSpPr>
        <xdr:cNvPr id="909" name="Rectangle 908"/>
        <xdr:cNvSpPr/>
      </xdr:nvSpPr>
      <xdr:spPr>
        <a:xfrm rot="19317675">
          <a:off x="12196783" y="495966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400999</xdr:colOff>
      <xdr:row>21</xdr:row>
      <xdr:rowOff>0</xdr:rowOff>
    </xdr:from>
    <xdr:ext cx="184731" cy="264560"/>
    <xdr:sp macro="" textlink="">
      <xdr:nvSpPr>
        <xdr:cNvPr id="910" name="TextBox 909"/>
        <xdr:cNvSpPr txBox="1"/>
      </xdr:nvSpPr>
      <xdr:spPr>
        <a:xfrm>
          <a:off x="10592749" y="4959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649308</xdr:colOff>
      <xdr:row>21</xdr:row>
      <xdr:rowOff>0</xdr:rowOff>
    </xdr:from>
    <xdr:ext cx="184731" cy="937629"/>
    <xdr:sp macro="" textlink="">
      <xdr:nvSpPr>
        <xdr:cNvPr id="911" name="Rectangle 910"/>
        <xdr:cNvSpPr/>
      </xdr:nvSpPr>
      <xdr:spPr>
        <a:xfrm rot="19317675">
          <a:off x="11917383" y="495966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400999</xdr:colOff>
      <xdr:row>21</xdr:row>
      <xdr:rowOff>0</xdr:rowOff>
    </xdr:from>
    <xdr:ext cx="184731" cy="264560"/>
    <xdr:sp macro="" textlink="">
      <xdr:nvSpPr>
        <xdr:cNvPr id="912" name="TextBox 911"/>
        <xdr:cNvSpPr txBox="1"/>
      </xdr:nvSpPr>
      <xdr:spPr>
        <a:xfrm>
          <a:off x="10592749" y="4959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649308</xdr:colOff>
      <xdr:row>21</xdr:row>
      <xdr:rowOff>0</xdr:rowOff>
    </xdr:from>
    <xdr:ext cx="184731" cy="937629"/>
    <xdr:sp macro="" textlink="">
      <xdr:nvSpPr>
        <xdr:cNvPr id="913" name="Rectangle 912"/>
        <xdr:cNvSpPr/>
      </xdr:nvSpPr>
      <xdr:spPr>
        <a:xfrm rot="19317675">
          <a:off x="11917383" y="495966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400999</xdr:colOff>
      <xdr:row>21</xdr:row>
      <xdr:rowOff>0</xdr:rowOff>
    </xdr:from>
    <xdr:ext cx="184731" cy="264560"/>
    <xdr:sp macro="" textlink="">
      <xdr:nvSpPr>
        <xdr:cNvPr id="914" name="TextBox 913"/>
        <xdr:cNvSpPr txBox="1"/>
      </xdr:nvSpPr>
      <xdr:spPr>
        <a:xfrm>
          <a:off x="10592749" y="4959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649308</xdr:colOff>
      <xdr:row>21</xdr:row>
      <xdr:rowOff>0</xdr:rowOff>
    </xdr:from>
    <xdr:ext cx="184731" cy="937629"/>
    <xdr:sp macro="" textlink="">
      <xdr:nvSpPr>
        <xdr:cNvPr id="915" name="Rectangle 914"/>
        <xdr:cNvSpPr/>
      </xdr:nvSpPr>
      <xdr:spPr>
        <a:xfrm rot="19317675">
          <a:off x="11917383" y="495966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400999</xdr:colOff>
      <xdr:row>21</xdr:row>
      <xdr:rowOff>0</xdr:rowOff>
    </xdr:from>
    <xdr:ext cx="184731" cy="264560"/>
    <xdr:sp macro="" textlink="">
      <xdr:nvSpPr>
        <xdr:cNvPr id="916" name="TextBox 915"/>
        <xdr:cNvSpPr txBox="1"/>
      </xdr:nvSpPr>
      <xdr:spPr>
        <a:xfrm>
          <a:off x="10592749" y="4959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649308</xdr:colOff>
      <xdr:row>21</xdr:row>
      <xdr:rowOff>0</xdr:rowOff>
    </xdr:from>
    <xdr:ext cx="184731" cy="937629"/>
    <xdr:sp macro="" textlink="">
      <xdr:nvSpPr>
        <xdr:cNvPr id="917" name="Rectangle 916"/>
        <xdr:cNvSpPr/>
      </xdr:nvSpPr>
      <xdr:spPr>
        <a:xfrm rot="19317675">
          <a:off x="11917383" y="495966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925533</xdr:colOff>
      <xdr:row>21</xdr:row>
      <xdr:rowOff>0</xdr:rowOff>
    </xdr:from>
    <xdr:ext cx="184731" cy="937629"/>
    <xdr:sp macro="" textlink="">
      <xdr:nvSpPr>
        <xdr:cNvPr id="918" name="Rectangle 917"/>
        <xdr:cNvSpPr/>
      </xdr:nvSpPr>
      <xdr:spPr>
        <a:xfrm rot="19317675">
          <a:off x="12193608" y="495966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925533</xdr:colOff>
      <xdr:row>21</xdr:row>
      <xdr:rowOff>0</xdr:rowOff>
    </xdr:from>
    <xdr:ext cx="184731" cy="937629"/>
    <xdr:sp macro="" textlink="">
      <xdr:nvSpPr>
        <xdr:cNvPr id="919" name="Rectangle 918"/>
        <xdr:cNvSpPr/>
      </xdr:nvSpPr>
      <xdr:spPr>
        <a:xfrm rot="19317675">
          <a:off x="12193608" y="495966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925533</xdr:colOff>
      <xdr:row>21</xdr:row>
      <xdr:rowOff>0</xdr:rowOff>
    </xdr:from>
    <xdr:ext cx="184731" cy="937629"/>
    <xdr:sp macro="" textlink="">
      <xdr:nvSpPr>
        <xdr:cNvPr id="920" name="Rectangle 919"/>
        <xdr:cNvSpPr/>
      </xdr:nvSpPr>
      <xdr:spPr>
        <a:xfrm rot="19317675">
          <a:off x="12193608" y="495966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925533</xdr:colOff>
      <xdr:row>21</xdr:row>
      <xdr:rowOff>0</xdr:rowOff>
    </xdr:from>
    <xdr:ext cx="184731" cy="937629"/>
    <xdr:sp macro="" textlink="">
      <xdr:nvSpPr>
        <xdr:cNvPr id="921" name="Rectangle 920"/>
        <xdr:cNvSpPr/>
      </xdr:nvSpPr>
      <xdr:spPr>
        <a:xfrm rot="19317675">
          <a:off x="12193608" y="495966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578164</xdr:colOff>
      <xdr:row>20</xdr:row>
      <xdr:rowOff>0</xdr:rowOff>
    </xdr:from>
    <xdr:ext cx="192763" cy="264560"/>
    <xdr:sp macro="" textlink="">
      <xdr:nvSpPr>
        <xdr:cNvPr id="922" name="TextBox 921"/>
        <xdr:cNvSpPr txBox="1"/>
      </xdr:nvSpPr>
      <xdr:spPr>
        <a:xfrm>
          <a:off x="10769914" y="47815500"/>
          <a:ext cx="1927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578164</xdr:colOff>
      <xdr:row>20</xdr:row>
      <xdr:rowOff>0</xdr:rowOff>
    </xdr:from>
    <xdr:ext cx="192763" cy="264560"/>
    <xdr:sp macro="" textlink="">
      <xdr:nvSpPr>
        <xdr:cNvPr id="923" name="TextBox 922"/>
        <xdr:cNvSpPr txBox="1"/>
      </xdr:nvSpPr>
      <xdr:spPr>
        <a:xfrm>
          <a:off x="10769914" y="47815500"/>
          <a:ext cx="1927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578164</xdr:colOff>
      <xdr:row>20</xdr:row>
      <xdr:rowOff>0</xdr:rowOff>
    </xdr:from>
    <xdr:ext cx="192763" cy="264560"/>
    <xdr:sp macro="" textlink="">
      <xdr:nvSpPr>
        <xdr:cNvPr id="924" name="TextBox 923"/>
        <xdr:cNvSpPr txBox="1"/>
      </xdr:nvSpPr>
      <xdr:spPr>
        <a:xfrm>
          <a:off x="10769914" y="47815500"/>
          <a:ext cx="1927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578164</xdr:colOff>
      <xdr:row>20</xdr:row>
      <xdr:rowOff>0</xdr:rowOff>
    </xdr:from>
    <xdr:ext cx="192763" cy="264560"/>
    <xdr:sp macro="" textlink="">
      <xdr:nvSpPr>
        <xdr:cNvPr id="925" name="TextBox 924"/>
        <xdr:cNvSpPr txBox="1"/>
      </xdr:nvSpPr>
      <xdr:spPr>
        <a:xfrm>
          <a:off x="10769914" y="47815500"/>
          <a:ext cx="1927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617534</xdr:colOff>
      <xdr:row>20</xdr:row>
      <xdr:rowOff>0</xdr:rowOff>
    </xdr:from>
    <xdr:ext cx="189281" cy="264560"/>
    <xdr:sp macro="" textlink="">
      <xdr:nvSpPr>
        <xdr:cNvPr id="926" name="TextBox 925"/>
        <xdr:cNvSpPr txBox="1"/>
      </xdr:nvSpPr>
      <xdr:spPr>
        <a:xfrm>
          <a:off x="10809284" y="47815500"/>
          <a:ext cx="18928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930613</xdr:colOff>
      <xdr:row>20</xdr:row>
      <xdr:rowOff>0</xdr:rowOff>
    </xdr:from>
    <xdr:ext cx="184731" cy="937629"/>
    <xdr:sp macro="" textlink="">
      <xdr:nvSpPr>
        <xdr:cNvPr id="927" name="Rectangle 926"/>
        <xdr:cNvSpPr/>
      </xdr:nvSpPr>
      <xdr:spPr>
        <a:xfrm rot="19317675">
          <a:off x="12198688" y="47815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617534</xdr:colOff>
      <xdr:row>20</xdr:row>
      <xdr:rowOff>0</xdr:rowOff>
    </xdr:from>
    <xdr:ext cx="189281" cy="264560"/>
    <xdr:sp macro="" textlink="">
      <xdr:nvSpPr>
        <xdr:cNvPr id="928" name="TextBox 927"/>
        <xdr:cNvSpPr txBox="1"/>
      </xdr:nvSpPr>
      <xdr:spPr>
        <a:xfrm>
          <a:off x="10809284" y="47815500"/>
          <a:ext cx="18928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930613</xdr:colOff>
      <xdr:row>20</xdr:row>
      <xdr:rowOff>0</xdr:rowOff>
    </xdr:from>
    <xdr:ext cx="184731" cy="937629"/>
    <xdr:sp macro="" textlink="">
      <xdr:nvSpPr>
        <xdr:cNvPr id="929" name="Rectangle 928"/>
        <xdr:cNvSpPr/>
      </xdr:nvSpPr>
      <xdr:spPr>
        <a:xfrm rot="19317675">
          <a:off x="12198688" y="47815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617534</xdr:colOff>
      <xdr:row>20</xdr:row>
      <xdr:rowOff>0</xdr:rowOff>
    </xdr:from>
    <xdr:ext cx="189281" cy="264560"/>
    <xdr:sp macro="" textlink="">
      <xdr:nvSpPr>
        <xdr:cNvPr id="930" name="TextBox 929"/>
        <xdr:cNvSpPr txBox="1"/>
      </xdr:nvSpPr>
      <xdr:spPr>
        <a:xfrm>
          <a:off x="10809284" y="47815500"/>
          <a:ext cx="18928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930613</xdr:colOff>
      <xdr:row>20</xdr:row>
      <xdr:rowOff>0</xdr:rowOff>
    </xdr:from>
    <xdr:ext cx="184731" cy="937629"/>
    <xdr:sp macro="" textlink="">
      <xdr:nvSpPr>
        <xdr:cNvPr id="931" name="Rectangle 930"/>
        <xdr:cNvSpPr/>
      </xdr:nvSpPr>
      <xdr:spPr>
        <a:xfrm rot="19317675">
          <a:off x="12198688" y="47815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617534</xdr:colOff>
      <xdr:row>20</xdr:row>
      <xdr:rowOff>0</xdr:rowOff>
    </xdr:from>
    <xdr:ext cx="189281" cy="264560"/>
    <xdr:sp macro="" textlink="">
      <xdr:nvSpPr>
        <xdr:cNvPr id="932" name="TextBox 931"/>
        <xdr:cNvSpPr txBox="1"/>
      </xdr:nvSpPr>
      <xdr:spPr>
        <a:xfrm>
          <a:off x="10809284" y="47815500"/>
          <a:ext cx="18928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930613</xdr:colOff>
      <xdr:row>20</xdr:row>
      <xdr:rowOff>0</xdr:rowOff>
    </xdr:from>
    <xdr:ext cx="184731" cy="937629"/>
    <xdr:sp macro="" textlink="">
      <xdr:nvSpPr>
        <xdr:cNvPr id="933" name="Rectangle 932"/>
        <xdr:cNvSpPr/>
      </xdr:nvSpPr>
      <xdr:spPr>
        <a:xfrm rot="19317675">
          <a:off x="12198688" y="47815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406714</xdr:colOff>
      <xdr:row>20</xdr:row>
      <xdr:rowOff>0</xdr:rowOff>
    </xdr:from>
    <xdr:ext cx="184731" cy="264560"/>
    <xdr:sp macro="" textlink="">
      <xdr:nvSpPr>
        <xdr:cNvPr id="934" name="TextBox 933"/>
        <xdr:cNvSpPr txBox="1"/>
      </xdr:nvSpPr>
      <xdr:spPr>
        <a:xfrm>
          <a:off x="10598464" y="4781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645498</xdr:colOff>
      <xdr:row>20</xdr:row>
      <xdr:rowOff>0</xdr:rowOff>
    </xdr:from>
    <xdr:ext cx="184731" cy="937629"/>
    <xdr:sp macro="" textlink="">
      <xdr:nvSpPr>
        <xdr:cNvPr id="935" name="Rectangle 934"/>
        <xdr:cNvSpPr/>
      </xdr:nvSpPr>
      <xdr:spPr>
        <a:xfrm rot="19317675">
          <a:off x="11913573" y="47815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406714</xdr:colOff>
      <xdr:row>20</xdr:row>
      <xdr:rowOff>0</xdr:rowOff>
    </xdr:from>
    <xdr:ext cx="184731" cy="264560"/>
    <xdr:sp macro="" textlink="">
      <xdr:nvSpPr>
        <xdr:cNvPr id="936" name="TextBox 935"/>
        <xdr:cNvSpPr txBox="1"/>
      </xdr:nvSpPr>
      <xdr:spPr>
        <a:xfrm>
          <a:off x="10598464" y="4781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645498</xdr:colOff>
      <xdr:row>20</xdr:row>
      <xdr:rowOff>0</xdr:rowOff>
    </xdr:from>
    <xdr:ext cx="184731" cy="937629"/>
    <xdr:sp macro="" textlink="">
      <xdr:nvSpPr>
        <xdr:cNvPr id="937" name="Rectangle 936"/>
        <xdr:cNvSpPr/>
      </xdr:nvSpPr>
      <xdr:spPr>
        <a:xfrm rot="19317675">
          <a:off x="11913573" y="47815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406714</xdr:colOff>
      <xdr:row>20</xdr:row>
      <xdr:rowOff>0</xdr:rowOff>
    </xdr:from>
    <xdr:ext cx="184731" cy="264560"/>
    <xdr:sp macro="" textlink="">
      <xdr:nvSpPr>
        <xdr:cNvPr id="938" name="TextBox 937"/>
        <xdr:cNvSpPr txBox="1"/>
      </xdr:nvSpPr>
      <xdr:spPr>
        <a:xfrm>
          <a:off x="10598464" y="4781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645498</xdr:colOff>
      <xdr:row>20</xdr:row>
      <xdr:rowOff>0</xdr:rowOff>
    </xdr:from>
    <xdr:ext cx="184731" cy="937629"/>
    <xdr:sp macro="" textlink="">
      <xdr:nvSpPr>
        <xdr:cNvPr id="939" name="Rectangle 938"/>
        <xdr:cNvSpPr/>
      </xdr:nvSpPr>
      <xdr:spPr>
        <a:xfrm rot="19317675">
          <a:off x="11913573" y="47815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406714</xdr:colOff>
      <xdr:row>20</xdr:row>
      <xdr:rowOff>0</xdr:rowOff>
    </xdr:from>
    <xdr:ext cx="184731" cy="264560"/>
    <xdr:sp macro="" textlink="">
      <xdr:nvSpPr>
        <xdr:cNvPr id="940" name="TextBox 939"/>
        <xdr:cNvSpPr txBox="1"/>
      </xdr:nvSpPr>
      <xdr:spPr>
        <a:xfrm>
          <a:off x="10598464" y="4781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645498</xdr:colOff>
      <xdr:row>20</xdr:row>
      <xdr:rowOff>0</xdr:rowOff>
    </xdr:from>
    <xdr:ext cx="184731" cy="937629"/>
    <xdr:sp macro="" textlink="">
      <xdr:nvSpPr>
        <xdr:cNvPr id="941" name="Rectangle 940"/>
        <xdr:cNvSpPr/>
      </xdr:nvSpPr>
      <xdr:spPr>
        <a:xfrm rot="19317675">
          <a:off x="11913573" y="47815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853971</xdr:colOff>
      <xdr:row>20</xdr:row>
      <xdr:rowOff>0</xdr:rowOff>
    </xdr:from>
    <xdr:ext cx="184731" cy="937629"/>
    <xdr:sp macro="" textlink="">
      <xdr:nvSpPr>
        <xdr:cNvPr id="942" name="Rectangle 941"/>
        <xdr:cNvSpPr/>
      </xdr:nvSpPr>
      <xdr:spPr>
        <a:xfrm rot="19317675">
          <a:off x="12122046" y="47815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562841</xdr:colOff>
      <xdr:row>20</xdr:row>
      <xdr:rowOff>0</xdr:rowOff>
    </xdr:from>
    <xdr:ext cx="184731" cy="264560"/>
    <xdr:sp macro="" textlink="">
      <xdr:nvSpPr>
        <xdr:cNvPr id="943" name="TextBox 942"/>
        <xdr:cNvSpPr txBox="1"/>
      </xdr:nvSpPr>
      <xdr:spPr>
        <a:xfrm>
          <a:off x="10754591" y="4781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892071</xdr:colOff>
      <xdr:row>20</xdr:row>
      <xdr:rowOff>0</xdr:rowOff>
    </xdr:from>
    <xdr:ext cx="184731" cy="937629"/>
    <xdr:sp macro="" textlink="">
      <xdr:nvSpPr>
        <xdr:cNvPr id="944" name="Rectangle 943"/>
        <xdr:cNvSpPr/>
      </xdr:nvSpPr>
      <xdr:spPr>
        <a:xfrm rot="19317675">
          <a:off x="12160146" y="47815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562841</xdr:colOff>
      <xdr:row>20</xdr:row>
      <xdr:rowOff>0</xdr:rowOff>
    </xdr:from>
    <xdr:ext cx="184731" cy="264560"/>
    <xdr:sp macro="" textlink="">
      <xdr:nvSpPr>
        <xdr:cNvPr id="945" name="TextBox 944"/>
        <xdr:cNvSpPr txBox="1"/>
      </xdr:nvSpPr>
      <xdr:spPr>
        <a:xfrm>
          <a:off x="10754591" y="4781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892071</xdr:colOff>
      <xdr:row>20</xdr:row>
      <xdr:rowOff>0</xdr:rowOff>
    </xdr:from>
    <xdr:ext cx="184731" cy="937629"/>
    <xdr:sp macro="" textlink="">
      <xdr:nvSpPr>
        <xdr:cNvPr id="946" name="Rectangle 945"/>
        <xdr:cNvSpPr/>
      </xdr:nvSpPr>
      <xdr:spPr>
        <a:xfrm rot="19317675">
          <a:off x="12160146" y="47815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562841</xdr:colOff>
      <xdr:row>20</xdr:row>
      <xdr:rowOff>0</xdr:rowOff>
    </xdr:from>
    <xdr:ext cx="184731" cy="264560"/>
    <xdr:sp macro="" textlink="">
      <xdr:nvSpPr>
        <xdr:cNvPr id="947" name="TextBox 946"/>
        <xdr:cNvSpPr txBox="1"/>
      </xdr:nvSpPr>
      <xdr:spPr>
        <a:xfrm>
          <a:off x="10754591" y="4781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925533</xdr:colOff>
      <xdr:row>20</xdr:row>
      <xdr:rowOff>0</xdr:rowOff>
    </xdr:from>
    <xdr:ext cx="184731" cy="937629"/>
    <xdr:sp macro="" textlink="">
      <xdr:nvSpPr>
        <xdr:cNvPr id="948" name="Rectangle 947"/>
        <xdr:cNvSpPr/>
      </xdr:nvSpPr>
      <xdr:spPr>
        <a:xfrm rot="19317675">
          <a:off x="12193608" y="47815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925533</xdr:colOff>
      <xdr:row>20</xdr:row>
      <xdr:rowOff>0</xdr:rowOff>
    </xdr:from>
    <xdr:ext cx="184731" cy="937629"/>
    <xdr:sp macro="" textlink="">
      <xdr:nvSpPr>
        <xdr:cNvPr id="949" name="Rectangle 948"/>
        <xdr:cNvSpPr/>
      </xdr:nvSpPr>
      <xdr:spPr>
        <a:xfrm rot="19317675">
          <a:off x="12193608" y="47815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925533</xdr:colOff>
      <xdr:row>20</xdr:row>
      <xdr:rowOff>0</xdr:rowOff>
    </xdr:from>
    <xdr:ext cx="184731" cy="937629"/>
    <xdr:sp macro="" textlink="">
      <xdr:nvSpPr>
        <xdr:cNvPr id="950" name="Rectangle 949"/>
        <xdr:cNvSpPr/>
      </xdr:nvSpPr>
      <xdr:spPr>
        <a:xfrm rot="19317675">
          <a:off x="12193608" y="47815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925533</xdr:colOff>
      <xdr:row>20</xdr:row>
      <xdr:rowOff>0</xdr:rowOff>
    </xdr:from>
    <xdr:ext cx="184731" cy="937629"/>
    <xdr:sp macro="" textlink="">
      <xdr:nvSpPr>
        <xdr:cNvPr id="951" name="Rectangle 950"/>
        <xdr:cNvSpPr/>
      </xdr:nvSpPr>
      <xdr:spPr>
        <a:xfrm rot="19317675">
          <a:off x="12193608" y="47815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604199</xdr:colOff>
      <xdr:row>20</xdr:row>
      <xdr:rowOff>0</xdr:rowOff>
    </xdr:from>
    <xdr:ext cx="191101" cy="264560"/>
    <xdr:sp macro="" textlink="">
      <xdr:nvSpPr>
        <xdr:cNvPr id="952" name="TextBox 951"/>
        <xdr:cNvSpPr txBox="1"/>
      </xdr:nvSpPr>
      <xdr:spPr>
        <a:xfrm>
          <a:off x="10795949" y="47815500"/>
          <a:ext cx="1911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928708</xdr:colOff>
      <xdr:row>20</xdr:row>
      <xdr:rowOff>0</xdr:rowOff>
    </xdr:from>
    <xdr:ext cx="184731" cy="937629"/>
    <xdr:sp macro="" textlink="">
      <xdr:nvSpPr>
        <xdr:cNvPr id="953" name="Rectangle 952"/>
        <xdr:cNvSpPr/>
      </xdr:nvSpPr>
      <xdr:spPr>
        <a:xfrm rot="19317675">
          <a:off x="12196783" y="47815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604199</xdr:colOff>
      <xdr:row>20</xdr:row>
      <xdr:rowOff>0</xdr:rowOff>
    </xdr:from>
    <xdr:ext cx="191101" cy="264560"/>
    <xdr:sp macro="" textlink="">
      <xdr:nvSpPr>
        <xdr:cNvPr id="954" name="TextBox 953"/>
        <xdr:cNvSpPr txBox="1"/>
      </xdr:nvSpPr>
      <xdr:spPr>
        <a:xfrm>
          <a:off x="10795949" y="47815500"/>
          <a:ext cx="1911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928708</xdr:colOff>
      <xdr:row>20</xdr:row>
      <xdr:rowOff>0</xdr:rowOff>
    </xdr:from>
    <xdr:ext cx="184731" cy="937629"/>
    <xdr:sp macro="" textlink="">
      <xdr:nvSpPr>
        <xdr:cNvPr id="955" name="Rectangle 954"/>
        <xdr:cNvSpPr/>
      </xdr:nvSpPr>
      <xdr:spPr>
        <a:xfrm rot="19317675">
          <a:off x="12196783" y="47815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604199</xdr:colOff>
      <xdr:row>20</xdr:row>
      <xdr:rowOff>0</xdr:rowOff>
    </xdr:from>
    <xdr:ext cx="191101" cy="264560"/>
    <xdr:sp macro="" textlink="">
      <xdr:nvSpPr>
        <xdr:cNvPr id="956" name="TextBox 955"/>
        <xdr:cNvSpPr txBox="1"/>
      </xdr:nvSpPr>
      <xdr:spPr>
        <a:xfrm>
          <a:off x="10795949" y="47815500"/>
          <a:ext cx="1911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928708</xdr:colOff>
      <xdr:row>20</xdr:row>
      <xdr:rowOff>0</xdr:rowOff>
    </xdr:from>
    <xdr:ext cx="184731" cy="937629"/>
    <xdr:sp macro="" textlink="">
      <xdr:nvSpPr>
        <xdr:cNvPr id="957" name="Rectangle 956"/>
        <xdr:cNvSpPr/>
      </xdr:nvSpPr>
      <xdr:spPr>
        <a:xfrm rot="19317675">
          <a:off x="12196783" y="47815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604199</xdr:colOff>
      <xdr:row>20</xdr:row>
      <xdr:rowOff>0</xdr:rowOff>
    </xdr:from>
    <xdr:ext cx="191101" cy="264560"/>
    <xdr:sp macro="" textlink="">
      <xdr:nvSpPr>
        <xdr:cNvPr id="958" name="TextBox 957"/>
        <xdr:cNvSpPr txBox="1"/>
      </xdr:nvSpPr>
      <xdr:spPr>
        <a:xfrm>
          <a:off x="10795949" y="47815500"/>
          <a:ext cx="1911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928708</xdr:colOff>
      <xdr:row>20</xdr:row>
      <xdr:rowOff>0</xdr:rowOff>
    </xdr:from>
    <xdr:ext cx="184731" cy="937629"/>
    <xdr:sp macro="" textlink="">
      <xdr:nvSpPr>
        <xdr:cNvPr id="959" name="Rectangle 958"/>
        <xdr:cNvSpPr/>
      </xdr:nvSpPr>
      <xdr:spPr>
        <a:xfrm rot="19317675">
          <a:off x="12196783" y="47815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400999</xdr:colOff>
      <xdr:row>20</xdr:row>
      <xdr:rowOff>0</xdr:rowOff>
    </xdr:from>
    <xdr:ext cx="184731" cy="264560"/>
    <xdr:sp macro="" textlink="">
      <xdr:nvSpPr>
        <xdr:cNvPr id="960" name="TextBox 959"/>
        <xdr:cNvSpPr txBox="1"/>
      </xdr:nvSpPr>
      <xdr:spPr>
        <a:xfrm>
          <a:off x="10592749" y="4781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649308</xdr:colOff>
      <xdr:row>20</xdr:row>
      <xdr:rowOff>0</xdr:rowOff>
    </xdr:from>
    <xdr:ext cx="184731" cy="937629"/>
    <xdr:sp macro="" textlink="">
      <xdr:nvSpPr>
        <xdr:cNvPr id="961" name="Rectangle 960"/>
        <xdr:cNvSpPr/>
      </xdr:nvSpPr>
      <xdr:spPr>
        <a:xfrm rot="19317675">
          <a:off x="11917383" y="47815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400999</xdr:colOff>
      <xdr:row>20</xdr:row>
      <xdr:rowOff>0</xdr:rowOff>
    </xdr:from>
    <xdr:ext cx="184731" cy="264560"/>
    <xdr:sp macro="" textlink="">
      <xdr:nvSpPr>
        <xdr:cNvPr id="962" name="TextBox 961"/>
        <xdr:cNvSpPr txBox="1"/>
      </xdr:nvSpPr>
      <xdr:spPr>
        <a:xfrm>
          <a:off x="10592749" y="4781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649308</xdr:colOff>
      <xdr:row>20</xdr:row>
      <xdr:rowOff>0</xdr:rowOff>
    </xdr:from>
    <xdr:ext cx="184731" cy="937629"/>
    <xdr:sp macro="" textlink="">
      <xdr:nvSpPr>
        <xdr:cNvPr id="963" name="Rectangle 962"/>
        <xdr:cNvSpPr/>
      </xdr:nvSpPr>
      <xdr:spPr>
        <a:xfrm rot="19317675">
          <a:off x="11917383" y="47815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400999</xdr:colOff>
      <xdr:row>20</xdr:row>
      <xdr:rowOff>0</xdr:rowOff>
    </xdr:from>
    <xdr:ext cx="184731" cy="264560"/>
    <xdr:sp macro="" textlink="">
      <xdr:nvSpPr>
        <xdr:cNvPr id="964" name="TextBox 963"/>
        <xdr:cNvSpPr txBox="1"/>
      </xdr:nvSpPr>
      <xdr:spPr>
        <a:xfrm>
          <a:off x="10592749" y="4781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649308</xdr:colOff>
      <xdr:row>20</xdr:row>
      <xdr:rowOff>0</xdr:rowOff>
    </xdr:from>
    <xdr:ext cx="184731" cy="937629"/>
    <xdr:sp macro="" textlink="">
      <xdr:nvSpPr>
        <xdr:cNvPr id="965" name="Rectangle 964"/>
        <xdr:cNvSpPr/>
      </xdr:nvSpPr>
      <xdr:spPr>
        <a:xfrm rot="19317675">
          <a:off x="11917383" y="47815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400999</xdr:colOff>
      <xdr:row>20</xdr:row>
      <xdr:rowOff>0</xdr:rowOff>
    </xdr:from>
    <xdr:ext cx="184731" cy="264560"/>
    <xdr:sp macro="" textlink="">
      <xdr:nvSpPr>
        <xdr:cNvPr id="966" name="TextBox 965"/>
        <xdr:cNvSpPr txBox="1"/>
      </xdr:nvSpPr>
      <xdr:spPr>
        <a:xfrm>
          <a:off x="10592749" y="4781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649308</xdr:colOff>
      <xdr:row>20</xdr:row>
      <xdr:rowOff>0</xdr:rowOff>
    </xdr:from>
    <xdr:ext cx="184731" cy="937629"/>
    <xdr:sp macro="" textlink="">
      <xdr:nvSpPr>
        <xdr:cNvPr id="967" name="Rectangle 966"/>
        <xdr:cNvSpPr/>
      </xdr:nvSpPr>
      <xdr:spPr>
        <a:xfrm rot="19317675">
          <a:off x="11917383" y="47815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925533</xdr:colOff>
      <xdr:row>20</xdr:row>
      <xdr:rowOff>0</xdr:rowOff>
    </xdr:from>
    <xdr:ext cx="184731" cy="937629"/>
    <xdr:sp macro="" textlink="">
      <xdr:nvSpPr>
        <xdr:cNvPr id="968" name="Rectangle 967"/>
        <xdr:cNvSpPr/>
      </xdr:nvSpPr>
      <xdr:spPr>
        <a:xfrm rot="19317675">
          <a:off x="12193608" y="47815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925533</xdr:colOff>
      <xdr:row>20</xdr:row>
      <xdr:rowOff>0</xdr:rowOff>
    </xdr:from>
    <xdr:ext cx="184731" cy="937629"/>
    <xdr:sp macro="" textlink="">
      <xdr:nvSpPr>
        <xdr:cNvPr id="969" name="Rectangle 968"/>
        <xdr:cNvSpPr/>
      </xdr:nvSpPr>
      <xdr:spPr>
        <a:xfrm rot="19317675">
          <a:off x="12193608" y="47815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925533</xdr:colOff>
      <xdr:row>20</xdr:row>
      <xdr:rowOff>0</xdr:rowOff>
    </xdr:from>
    <xdr:ext cx="184731" cy="937629"/>
    <xdr:sp macro="" textlink="">
      <xdr:nvSpPr>
        <xdr:cNvPr id="970" name="Rectangle 969"/>
        <xdr:cNvSpPr/>
      </xdr:nvSpPr>
      <xdr:spPr>
        <a:xfrm rot="19317675">
          <a:off x="12193608" y="47815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925533</xdr:colOff>
      <xdr:row>20</xdr:row>
      <xdr:rowOff>0</xdr:rowOff>
    </xdr:from>
    <xdr:ext cx="184731" cy="937629"/>
    <xdr:sp macro="" textlink="">
      <xdr:nvSpPr>
        <xdr:cNvPr id="971" name="Rectangle 970"/>
        <xdr:cNvSpPr/>
      </xdr:nvSpPr>
      <xdr:spPr>
        <a:xfrm rot="19317675">
          <a:off x="12193608" y="47815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562841</xdr:colOff>
      <xdr:row>19</xdr:row>
      <xdr:rowOff>0</xdr:rowOff>
    </xdr:from>
    <xdr:ext cx="184731" cy="264560"/>
    <xdr:sp macro="" textlink="">
      <xdr:nvSpPr>
        <xdr:cNvPr id="972" name="TextBox 971"/>
        <xdr:cNvSpPr txBox="1"/>
      </xdr:nvSpPr>
      <xdr:spPr>
        <a:xfrm>
          <a:off x="10754591" y="47358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568556</xdr:colOff>
      <xdr:row>19</xdr:row>
      <xdr:rowOff>0</xdr:rowOff>
    </xdr:from>
    <xdr:ext cx="184731" cy="264560"/>
    <xdr:sp macro="" textlink="">
      <xdr:nvSpPr>
        <xdr:cNvPr id="973" name="TextBox 972"/>
        <xdr:cNvSpPr txBox="1"/>
      </xdr:nvSpPr>
      <xdr:spPr>
        <a:xfrm>
          <a:off x="10760306" y="47358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562841</xdr:colOff>
      <xdr:row>19</xdr:row>
      <xdr:rowOff>0</xdr:rowOff>
    </xdr:from>
    <xdr:ext cx="184731" cy="264560"/>
    <xdr:sp macro="" textlink="">
      <xdr:nvSpPr>
        <xdr:cNvPr id="974" name="TextBox 973"/>
        <xdr:cNvSpPr txBox="1"/>
      </xdr:nvSpPr>
      <xdr:spPr>
        <a:xfrm>
          <a:off x="10754591" y="47358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568556</xdr:colOff>
      <xdr:row>19</xdr:row>
      <xdr:rowOff>0</xdr:rowOff>
    </xdr:from>
    <xdr:ext cx="184731" cy="264560"/>
    <xdr:sp macro="" textlink="">
      <xdr:nvSpPr>
        <xdr:cNvPr id="975" name="TextBox 974"/>
        <xdr:cNvSpPr txBox="1"/>
      </xdr:nvSpPr>
      <xdr:spPr>
        <a:xfrm>
          <a:off x="10760306" y="47358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572449</xdr:colOff>
      <xdr:row>22</xdr:row>
      <xdr:rowOff>0</xdr:rowOff>
    </xdr:from>
    <xdr:ext cx="184731" cy="264560"/>
    <xdr:sp macro="" textlink="">
      <xdr:nvSpPr>
        <xdr:cNvPr id="976" name="TextBox 975"/>
        <xdr:cNvSpPr txBox="1"/>
      </xdr:nvSpPr>
      <xdr:spPr>
        <a:xfrm>
          <a:off x="10764199" y="5005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572449</xdr:colOff>
      <xdr:row>22</xdr:row>
      <xdr:rowOff>0</xdr:rowOff>
    </xdr:from>
    <xdr:ext cx="184731" cy="264560"/>
    <xdr:sp macro="" textlink="">
      <xdr:nvSpPr>
        <xdr:cNvPr id="977" name="TextBox 976"/>
        <xdr:cNvSpPr txBox="1"/>
      </xdr:nvSpPr>
      <xdr:spPr>
        <a:xfrm>
          <a:off x="10764199" y="5005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572449</xdr:colOff>
      <xdr:row>22</xdr:row>
      <xdr:rowOff>0</xdr:rowOff>
    </xdr:from>
    <xdr:ext cx="184731" cy="264560"/>
    <xdr:sp macro="" textlink="">
      <xdr:nvSpPr>
        <xdr:cNvPr id="978" name="TextBox 977"/>
        <xdr:cNvSpPr txBox="1"/>
      </xdr:nvSpPr>
      <xdr:spPr>
        <a:xfrm>
          <a:off x="10764199" y="5005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572449</xdr:colOff>
      <xdr:row>22</xdr:row>
      <xdr:rowOff>0</xdr:rowOff>
    </xdr:from>
    <xdr:ext cx="184731" cy="264560"/>
    <xdr:sp macro="" textlink="">
      <xdr:nvSpPr>
        <xdr:cNvPr id="979" name="TextBox 978"/>
        <xdr:cNvSpPr txBox="1"/>
      </xdr:nvSpPr>
      <xdr:spPr>
        <a:xfrm>
          <a:off x="10764199" y="5005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604199</xdr:colOff>
      <xdr:row>22</xdr:row>
      <xdr:rowOff>0</xdr:rowOff>
    </xdr:from>
    <xdr:ext cx="191101" cy="264560"/>
    <xdr:sp macro="" textlink="">
      <xdr:nvSpPr>
        <xdr:cNvPr id="980" name="TextBox 979"/>
        <xdr:cNvSpPr txBox="1"/>
      </xdr:nvSpPr>
      <xdr:spPr>
        <a:xfrm>
          <a:off x="10795949" y="50053875"/>
          <a:ext cx="1911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928708</xdr:colOff>
      <xdr:row>22</xdr:row>
      <xdr:rowOff>0</xdr:rowOff>
    </xdr:from>
    <xdr:ext cx="184731" cy="937629"/>
    <xdr:sp macro="" textlink="">
      <xdr:nvSpPr>
        <xdr:cNvPr id="981" name="Rectangle 980"/>
        <xdr:cNvSpPr/>
      </xdr:nvSpPr>
      <xdr:spPr>
        <a:xfrm rot="19317675">
          <a:off x="12196783" y="500538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604199</xdr:colOff>
      <xdr:row>22</xdr:row>
      <xdr:rowOff>0</xdr:rowOff>
    </xdr:from>
    <xdr:ext cx="191101" cy="264560"/>
    <xdr:sp macro="" textlink="">
      <xdr:nvSpPr>
        <xdr:cNvPr id="982" name="TextBox 981"/>
        <xdr:cNvSpPr txBox="1"/>
      </xdr:nvSpPr>
      <xdr:spPr>
        <a:xfrm>
          <a:off x="10795949" y="50053875"/>
          <a:ext cx="1911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928708</xdr:colOff>
      <xdr:row>22</xdr:row>
      <xdr:rowOff>0</xdr:rowOff>
    </xdr:from>
    <xdr:ext cx="184731" cy="937629"/>
    <xdr:sp macro="" textlink="">
      <xdr:nvSpPr>
        <xdr:cNvPr id="983" name="Rectangle 982"/>
        <xdr:cNvSpPr/>
      </xdr:nvSpPr>
      <xdr:spPr>
        <a:xfrm rot="19317675">
          <a:off x="12196783" y="500538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604199</xdr:colOff>
      <xdr:row>22</xdr:row>
      <xdr:rowOff>0</xdr:rowOff>
    </xdr:from>
    <xdr:ext cx="191101" cy="264560"/>
    <xdr:sp macro="" textlink="">
      <xdr:nvSpPr>
        <xdr:cNvPr id="984" name="TextBox 983"/>
        <xdr:cNvSpPr txBox="1"/>
      </xdr:nvSpPr>
      <xdr:spPr>
        <a:xfrm>
          <a:off x="10795949" y="50053875"/>
          <a:ext cx="1911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928708</xdr:colOff>
      <xdr:row>22</xdr:row>
      <xdr:rowOff>0</xdr:rowOff>
    </xdr:from>
    <xdr:ext cx="184731" cy="937629"/>
    <xdr:sp macro="" textlink="">
      <xdr:nvSpPr>
        <xdr:cNvPr id="985" name="Rectangle 984"/>
        <xdr:cNvSpPr/>
      </xdr:nvSpPr>
      <xdr:spPr>
        <a:xfrm rot="19317675">
          <a:off x="12196783" y="500538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604199</xdr:colOff>
      <xdr:row>22</xdr:row>
      <xdr:rowOff>0</xdr:rowOff>
    </xdr:from>
    <xdr:ext cx="191101" cy="264560"/>
    <xdr:sp macro="" textlink="">
      <xdr:nvSpPr>
        <xdr:cNvPr id="986" name="TextBox 985"/>
        <xdr:cNvSpPr txBox="1"/>
      </xdr:nvSpPr>
      <xdr:spPr>
        <a:xfrm>
          <a:off x="10795949" y="50053875"/>
          <a:ext cx="1911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928708</xdr:colOff>
      <xdr:row>22</xdr:row>
      <xdr:rowOff>0</xdr:rowOff>
    </xdr:from>
    <xdr:ext cx="184731" cy="937629"/>
    <xdr:sp macro="" textlink="">
      <xdr:nvSpPr>
        <xdr:cNvPr id="987" name="Rectangle 986"/>
        <xdr:cNvSpPr/>
      </xdr:nvSpPr>
      <xdr:spPr>
        <a:xfrm rot="19317675">
          <a:off x="12196783" y="500538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400999</xdr:colOff>
      <xdr:row>22</xdr:row>
      <xdr:rowOff>0</xdr:rowOff>
    </xdr:from>
    <xdr:ext cx="184731" cy="264560"/>
    <xdr:sp macro="" textlink="">
      <xdr:nvSpPr>
        <xdr:cNvPr id="988" name="TextBox 987"/>
        <xdr:cNvSpPr txBox="1"/>
      </xdr:nvSpPr>
      <xdr:spPr>
        <a:xfrm>
          <a:off x="10592749" y="5005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649308</xdr:colOff>
      <xdr:row>22</xdr:row>
      <xdr:rowOff>0</xdr:rowOff>
    </xdr:from>
    <xdr:ext cx="184731" cy="937629"/>
    <xdr:sp macro="" textlink="">
      <xdr:nvSpPr>
        <xdr:cNvPr id="989" name="Rectangle 988"/>
        <xdr:cNvSpPr/>
      </xdr:nvSpPr>
      <xdr:spPr>
        <a:xfrm rot="19317675">
          <a:off x="11917383" y="500538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400999</xdr:colOff>
      <xdr:row>22</xdr:row>
      <xdr:rowOff>0</xdr:rowOff>
    </xdr:from>
    <xdr:ext cx="184731" cy="264560"/>
    <xdr:sp macro="" textlink="">
      <xdr:nvSpPr>
        <xdr:cNvPr id="990" name="TextBox 989"/>
        <xdr:cNvSpPr txBox="1"/>
      </xdr:nvSpPr>
      <xdr:spPr>
        <a:xfrm>
          <a:off x="10592749" y="5005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649308</xdr:colOff>
      <xdr:row>22</xdr:row>
      <xdr:rowOff>0</xdr:rowOff>
    </xdr:from>
    <xdr:ext cx="184731" cy="937629"/>
    <xdr:sp macro="" textlink="">
      <xdr:nvSpPr>
        <xdr:cNvPr id="991" name="Rectangle 990"/>
        <xdr:cNvSpPr/>
      </xdr:nvSpPr>
      <xdr:spPr>
        <a:xfrm rot="19317675">
          <a:off x="11917383" y="500538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400999</xdr:colOff>
      <xdr:row>22</xdr:row>
      <xdr:rowOff>0</xdr:rowOff>
    </xdr:from>
    <xdr:ext cx="184731" cy="264560"/>
    <xdr:sp macro="" textlink="">
      <xdr:nvSpPr>
        <xdr:cNvPr id="992" name="TextBox 991"/>
        <xdr:cNvSpPr txBox="1"/>
      </xdr:nvSpPr>
      <xdr:spPr>
        <a:xfrm>
          <a:off x="10592749" y="5005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649308</xdr:colOff>
      <xdr:row>22</xdr:row>
      <xdr:rowOff>0</xdr:rowOff>
    </xdr:from>
    <xdr:ext cx="184731" cy="937629"/>
    <xdr:sp macro="" textlink="">
      <xdr:nvSpPr>
        <xdr:cNvPr id="993" name="Rectangle 992"/>
        <xdr:cNvSpPr/>
      </xdr:nvSpPr>
      <xdr:spPr>
        <a:xfrm rot="19317675">
          <a:off x="11917383" y="500538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400999</xdr:colOff>
      <xdr:row>22</xdr:row>
      <xdr:rowOff>0</xdr:rowOff>
    </xdr:from>
    <xdr:ext cx="184731" cy="264560"/>
    <xdr:sp macro="" textlink="">
      <xdr:nvSpPr>
        <xdr:cNvPr id="994" name="TextBox 993"/>
        <xdr:cNvSpPr txBox="1"/>
      </xdr:nvSpPr>
      <xdr:spPr>
        <a:xfrm>
          <a:off x="10592749" y="5005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649308</xdr:colOff>
      <xdr:row>22</xdr:row>
      <xdr:rowOff>0</xdr:rowOff>
    </xdr:from>
    <xdr:ext cx="184731" cy="937629"/>
    <xdr:sp macro="" textlink="">
      <xdr:nvSpPr>
        <xdr:cNvPr id="995" name="Rectangle 994"/>
        <xdr:cNvSpPr/>
      </xdr:nvSpPr>
      <xdr:spPr>
        <a:xfrm rot="19317675">
          <a:off x="11917383" y="500538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627567</xdr:colOff>
      <xdr:row>22</xdr:row>
      <xdr:rowOff>0</xdr:rowOff>
    </xdr:from>
    <xdr:ext cx="3372553" cy="945314"/>
    <xdr:sp macro="" textlink="">
      <xdr:nvSpPr>
        <xdr:cNvPr id="996" name="Rectangle 995"/>
        <xdr:cNvSpPr/>
      </xdr:nvSpPr>
      <xdr:spPr>
        <a:xfrm rot="19261586">
          <a:off x="10819317" y="50053875"/>
          <a:ext cx="3372553" cy="945314"/>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576176</xdr:colOff>
      <xdr:row>22</xdr:row>
      <xdr:rowOff>0</xdr:rowOff>
    </xdr:from>
    <xdr:ext cx="184731" cy="264560"/>
    <xdr:sp macro="" textlink="">
      <xdr:nvSpPr>
        <xdr:cNvPr id="997" name="TextBox 996"/>
        <xdr:cNvSpPr txBox="1"/>
      </xdr:nvSpPr>
      <xdr:spPr>
        <a:xfrm>
          <a:off x="10767926" y="5005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574271</xdr:colOff>
      <xdr:row>22</xdr:row>
      <xdr:rowOff>0</xdr:rowOff>
    </xdr:from>
    <xdr:ext cx="192763" cy="264560"/>
    <xdr:sp macro="" textlink="">
      <xdr:nvSpPr>
        <xdr:cNvPr id="998" name="TextBox 997"/>
        <xdr:cNvSpPr txBox="1"/>
      </xdr:nvSpPr>
      <xdr:spPr>
        <a:xfrm>
          <a:off x="10766021" y="50053875"/>
          <a:ext cx="1927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562841</xdr:colOff>
      <xdr:row>22</xdr:row>
      <xdr:rowOff>0</xdr:rowOff>
    </xdr:from>
    <xdr:ext cx="184731" cy="264560"/>
    <xdr:sp macro="" textlink="">
      <xdr:nvSpPr>
        <xdr:cNvPr id="999" name="TextBox 998"/>
        <xdr:cNvSpPr txBox="1"/>
      </xdr:nvSpPr>
      <xdr:spPr>
        <a:xfrm>
          <a:off x="10754591" y="5005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568556</xdr:colOff>
      <xdr:row>22</xdr:row>
      <xdr:rowOff>0</xdr:rowOff>
    </xdr:from>
    <xdr:ext cx="184731" cy="264560"/>
    <xdr:sp macro="" textlink="">
      <xdr:nvSpPr>
        <xdr:cNvPr id="1000" name="TextBox 999"/>
        <xdr:cNvSpPr txBox="1"/>
      </xdr:nvSpPr>
      <xdr:spPr>
        <a:xfrm>
          <a:off x="10760306" y="5005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572449</xdr:colOff>
      <xdr:row>22</xdr:row>
      <xdr:rowOff>0</xdr:rowOff>
    </xdr:from>
    <xdr:ext cx="184731" cy="264560"/>
    <xdr:sp macro="" textlink="">
      <xdr:nvSpPr>
        <xdr:cNvPr id="1001" name="TextBox 1000"/>
        <xdr:cNvSpPr txBox="1"/>
      </xdr:nvSpPr>
      <xdr:spPr>
        <a:xfrm>
          <a:off x="10764199" y="5005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572449</xdr:colOff>
      <xdr:row>22</xdr:row>
      <xdr:rowOff>0</xdr:rowOff>
    </xdr:from>
    <xdr:ext cx="184731" cy="264560"/>
    <xdr:sp macro="" textlink="">
      <xdr:nvSpPr>
        <xdr:cNvPr id="1002" name="TextBox 1001"/>
        <xdr:cNvSpPr txBox="1"/>
      </xdr:nvSpPr>
      <xdr:spPr>
        <a:xfrm>
          <a:off x="10764199" y="5005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572449</xdr:colOff>
      <xdr:row>22</xdr:row>
      <xdr:rowOff>0</xdr:rowOff>
    </xdr:from>
    <xdr:ext cx="184731" cy="264560"/>
    <xdr:sp macro="" textlink="">
      <xdr:nvSpPr>
        <xdr:cNvPr id="1003" name="TextBox 1002"/>
        <xdr:cNvSpPr txBox="1"/>
      </xdr:nvSpPr>
      <xdr:spPr>
        <a:xfrm>
          <a:off x="10764199" y="5005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572449</xdr:colOff>
      <xdr:row>22</xdr:row>
      <xdr:rowOff>0</xdr:rowOff>
    </xdr:from>
    <xdr:ext cx="184731" cy="264560"/>
    <xdr:sp macro="" textlink="">
      <xdr:nvSpPr>
        <xdr:cNvPr id="1004" name="TextBox 1003"/>
        <xdr:cNvSpPr txBox="1"/>
      </xdr:nvSpPr>
      <xdr:spPr>
        <a:xfrm>
          <a:off x="10764199" y="5005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604199</xdr:colOff>
      <xdr:row>22</xdr:row>
      <xdr:rowOff>0</xdr:rowOff>
    </xdr:from>
    <xdr:ext cx="191101" cy="264560"/>
    <xdr:sp macro="" textlink="">
      <xdr:nvSpPr>
        <xdr:cNvPr id="1005" name="TextBox 1004"/>
        <xdr:cNvSpPr txBox="1"/>
      </xdr:nvSpPr>
      <xdr:spPr>
        <a:xfrm>
          <a:off x="10795949" y="50053875"/>
          <a:ext cx="1911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928708</xdr:colOff>
      <xdr:row>22</xdr:row>
      <xdr:rowOff>0</xdr:rowOff>
    </xdr:from>
    <xdr:ext cx="184731" cy="937629"/>
    <xdr:sp macro="" textlink="">
      <xdr:nvSpPr>
        <xdr:cNvPr id="1006" name="Rectangle 1005"/>
        <xdr:cNvSpPr/>
      </xdr:nvSpPr>
      <xdr:spPr>
        <a:xfrm rot="19317675">
          <a:off x="12196783" y="500538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604199</xdr:colOff>
      <xdr:row>22</xdr:row>
      <xdr:rowOff>0</xdr:rowOff>
    </xdr:from>
    <xdr:ext cx="191101" cy="264560"/>
    <xdr:sp macro="" textlink="">
      <xdr:nvSpPr>
        <xdr:cNvPr id="1007" name="TextBox 1006"/>
        <xdr:cNvSpPr txBox="1"/>
      </xdr:nvSpPr>
      <xdr:spPr>
        <a:xfrm>
          <a:off x="10795949" y="50053875"/>
          <a:ext cx="1911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928708</xdr:colOff>
      <xdr:row>22</xdr:row>
      <xdr:rowOff>0</xdr:rowOff>
    </xdr:from>
    <xdr:ext cx="184731" cy="937629"/>
    <xdr:sp macro="" textlink="">
      <xdr:nvSpPr>
        <xdr:cNvPr id="1008" name="Rectangle 1007"/>
        <xdr:cNvSpPr/>
      </xdr:nvSpPr>
      <xdr:spPr>
        <a:xfrm rot="19317675">
          <a:off x="12196783" y="500538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604199</xdr:colOff>
      <xdr:row>22</xdr:row>
      <xdr:rowOff>0</xdr:rowOff>
    </xdr:from>
    <xdr:ext cx="191101" cy="264560"/>
    <xdr:sp macro="" textlink="">
      <xdr:nvSpPr>
        <xdr:cNvPr id="1009" name="TextBox 1008"/>
        <xdr:cNvSpPr txBox="1"/>
      </xdr:nvSpPr>
      <xdr:spPr>
        <a:xfrm>
          <a:off x="10795949" y="50053875"/>
          <a:ext cx="1911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928708</xdr:colOff>
      <xdr:row>22</xdr:row>
      <xdr:rowOff>0</xdr:rowOff>
    </xdr:from>
    <xdr:ext cx="184731" cy="937629"/>
    <xdr:sp macro="" textlink="">
      <xdr:nvSpPr>
        <xdr:cNvPr id="1010" name="Rectangle 1009"/>
        <xdr:cNvSpPr/>
      </xdr:nvSpPr>
      <xdr:spPr>
        <a:xfrm rot="19317675">
          <a:off x="12196783" y="500538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604199</xdr:colOff>
      <xdr:row>22</xdr:row>
      <xdr:rowOff>0</xdr:rowOff>
    </xdr:from>
    <xdr:ext cx="191101" cy="264560"/>
    <xdr:sp macro="" textlink="">
      <xdr:nvSpPr>
        <xdr:cNvPr id="1011" name="TextBox 1010"/>
        <xdr:cNvSpPr txBox="1"/>
      </xdr:nvSpPr>
      <xdr:spPr>
        <a:xfrm>
          <a:off x="10795949" y="50053875"/>
          <a:ext cx="1911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928708</xdr:colOff>
      <xdr:row>22</xdr:row>
      <xdr:rowOff>0</xdr:rowOff>
    </xdr:from>
    <xdr:ext cx="184731" cy="937629"/>
    <xdr:sp macro="" textlink="">
      <xdr:nvSpPr>
        <xdr:cNvPr id="1012" name="Rectangle 1011"/>
        <xdr:cNvSpPr/>
      </xdr:nvSpPr>
      <xdr:spPr>
        <a:xfrm rot="19317675">
          <a:off x="12196783" y="500538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400999</xdr:colOff>
      <xdr:row>22</xdr:row>
      <xdr:rowOff>0</xdr:rowOff>
    </xdr:from>
    <xdr:ext cx="184731" cy="264560"/>
    <xdr:sp macro="" textlink="">
      <xdr:nvSpPr>
        <xdr:cNvPr id="1013" name="TextBox 1012"/>
        <xdr:cNvSpPr txBox="1"/>
      </xdr:nvSpPr>
      <xdr:spPr>
        <a:xfrm>
          <a:off x="10592749" y="5005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649308</xdr:colOff>
      <xdr:row>22</xdr:row>
      <xdr:rowOff>0</xdr:rowOff>
    </xdr:from>
    <xdr:ext cx="184731" cy="937629"/>
    <xdr:sp macro="" textlink="">
      <xdr:nvSpPr>
        <xdr:cNvPr id="1014" name="Rectangle 1013"/>
        <xdr:cNvSpPr/>
      </xdr:nvSpPr>
      <xdr:spPr>
        <a:xfrm rot="19317675">
          <a:off x="11917383" y="500538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400999</xdr:colOff>
      <xdr:row>22</xdr:row>
      <xdr:rowOff>0</xdr:rowOff>
    </xdr:from>
    <xdr:ext cx="184731" cy="264560"/>
    <xdr:sp macro="" textlink="">
      <xdr:nvSpPr>
        <xdr:cNvPr id="1015" name="TextBox 1014"/>
        <xdr:cNvSpPr txBox="1"/>
      </xdr:nvSpPr>
      <xdr:spPr>
        <a:xfrm>
          <a:off x="10592749" y="5005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649308</xdr:colOff>
      <xdr:row>22</xdr:row>
      <xdr:rowOff>0</xdr:rowOff>
    </xdr:from>
    <xdr:ext cx="184731" cy="937629"/>
    <xdr:sp macro="" textlink="">
      <xdr:nvSpPr>
        <xdr:cNvPr id="1016" name="Rectangle 1015"/>
        <xdr:cNvSpPr/>
      </xdr:nvSpPr>
      <xdr:spPr>
        <a:xfrm rot="19317675">
          <a:off x="11917383" y="500538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400999</xdr:colOff>
      <xdr:row>22</xdr:row>
      <xdr:rowOff>0</xdr:rowOff>
    </xdr:from>
    <xdr:ext cx="184731" cy="264560"/>
    <xdr:sp macro="" textlink="">
      <xdr:nvSpPr>
        <xdr:cNvPr id="1017" name="TextBox 1016"/>
        <xdr:cNvSpPr txBox="1"/>
      </xdr:nvSpPr>
      <xdr:spPr>
        <a:xfrm>
          <a:off x="10592749" y="5005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649308</xdr:colOff>
      <xdr:row>22</xdr:row>
      <xdr:rowOff>0</xdr:rowOff>
    </xdr:from>
    <xdr:ext cx="184731" cy="937629"/>
    <xdr:sp macro="" textlink="">
      <xdr:nvSpPr>
        <xdr:cNvPr id="1018" name="Rectangle 1017"/>
        <xdr:cNvSpPr/>
      </xdr:nvSpPr>
      <xdr:spPr>
        <a:xfrm rot="19317675">
          <a:off x="11917383" y="500538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400999</xdr:colOff>
      <xdr:row>22</xdr:row>
      <xdr:rowOff>0</xdr:rowOff>
    </xdr:from>
    <xdr:ext cx="184731" cy="264560"/>
    <xdr:sp macro="" textlink="">
      <xdr:nvSpPr>
        <xdr:cNvPr id="1019" name="TextBox 1018"/>
        <xdr:cNvSpPr txBox="1"/>
      </xdr:nvSpPr>
      <xdr:spPr>
        <a:xfrm>
          <a:off x="10592749" y="5005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649308</xdr:colOff>
      <xdr:row>22</xdr:row>
      <xdr:rowOff>0</xdr:rowOff>
    </xdr:from>
    <xdr:ext cx="184731" cy="937629"/>
    <xdr:sp macro="" textlink="">
      <xdr:nvSpPr>
        <xdr:cNvPr id="1020" name="Rectangle 1019"/>
        <xdr:cNvSpPr/>
      </xdr:nvSpPr>
      <xdr:spPr>
        <a:xfrm rot="19317675">
          <a:off x="11917383" y="500538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853971</xdr:colOff>
      <xdr:row>22</xdr:row>
      <xdr:rowOff>0</xdr:rowOff>
    </xdr:from>
    <xdr:ext cx="184731" cy="937629"/>
    <xdr:sp macro="" textlink="">
      <xdr:nvSpPr>
        <xdr:cNvPr id="1021" name="Rectangle 1020"/>
        <xdr:cNvSpPr/>
      </xdr:nvSpPr>
      <xdr:spPr>
        <a:xfrm rot="19317675">
          <a:off x="12122046" y="500538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562841</xdr:colOff>
      <xdr:row>22</xdr:row>
      <xdr:rowOff>0</xdr:rowOff>
    </xdr:from>
    <xdr:ext cx="184731" cy="264560"/>
    <xdr:sp macro="" textlink="">
      <xdr:nvSpPr>
        <xdr:cNvPr id="1022" name="TextBox 1021"/>
        <xdr:cNvSpPr txBox="1"/>
      </xdr:nvSpPr>
      <xdr:spPr>
        <a:xfrm>
          <a:off x="10754591" y="5005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892071</xdr:colOff>
      <xdr:row>22</xdr:row>
      <xdr:rowOff>0</xdr:rowOff>
    </xdr:from>
    <xdr:ext cx="184731" cy="937629"/>
    <xdr:sp macro="" textlink="">
      <xdr:nvSpPr>
        <xdr:cNvPr id="1023" name="Rectangle 1022"/>
        <xdr:cNvSpPr/>
      </xdr:nvSpPr>
      <xdr:spPr>
        <a:xfrm rot="19317675">
          <a:off x="12160146" y="500538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562841</xdr:colOff>
      <xdr:row>22</xdr:row>
      <xdr:rowOff>0</xdr:rowOff>
    </xdr:from>
    <xdr:ext cx="184731" cy="264560"/>
    <xdr:sp macro="" textlink="">
      <xdr:nvSpPr>
        <xdr:cNvPr id="1024" name="TextBox 1023"/>
        <xdr:cNvSpPr txBox="1"/>
      </xdr:nvSpPr>
      <xdr:spPr>
        <a:xfrm>
          <a:off x="10754591" y="5005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892071</xdr:colOff>
      <xdr:row>22</xdr:row>
      <xdr:rowOff>0</xdr:rowOff>
    </xdr:from>
    <xdr:ext cx="184731" cy="937629"/>
    <xdr:sp macro="" textlink="">
      <xdr:nvSpPr>
        <xdr:cNvPr id="1025" name="Rectangle 1024"/>
        <xdr:cNvSpPr/>
      </xdr:nvSpPr>
      <xdr:spPr>
        <a:xfrm rot="19317675">
          <a:off x="12160146" y="500538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562841</xdr:colOff>
      <xdr:row>22</xdr:row>
      <xdr:rowOff>0</xdr:rowOff>
    </xdr:from>
    <xdr:ext cx="184731" cy="264560"/>
    <xdr:sp macro="" textlink="">
      <xdr:nvSpPr>
        <xdr:cNvPr id="1026" name="TextBox 1025"/>
        <xdr:cNvSpPr txBox="1"/>
      </xdr:nvSpPr>
      <xdr:spPr>
        <a:xfrm>
          <a:off x="10754591" y="5005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572449</xdr:colOff>
      <xdr:row>22</xdr:row>
      <xdr:rowOff>0</xdr:rowOff>
    </xdr:from>
    <xdr:ext cx="184731" cy="264560"/>
    <xdr:sp macro="" textlink="">
      <xdr:nvSpPr>
        <xdr:cNvPr id="1027" name="TextBox 1026"/>
        <xdr:cNvSpPr txBox="1"/>
      </xdr:nvSpPr>
      <xdr:spPr>
        <a:xfrm>
          <a:off x="10764199" y="5005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925533</xdr:colOff>
      <xdr:row>22</xdr:row>
      <xdr:rowOff>0</xdr:rowOff>
    </xdr:from>
    <xdr:ext cx="184731" cy="937629"/>
    <xdr:sp macro="" textlink="">
      <xdr:nvSpPr>
        <xdr:cNvPr id="1028" name="Rectangle 1027"/>
        <xdr:cNvSpPr/>
      </xdr:nvSpPr>
      <xdr:spPr>
        <a:xfrm rot="19317675">
          <a:off x="12193608" y="500538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572449</xdr:colOff>
      <xdr:row>22</xdr:row>
      <xdr:rowOff>0</xdr:rowOff>
    </xdr:from>
    <xdr:ext cx="184731" cy="264560"/>
    <xdr:sp macro="" textlink="">
      <xdr:nvSpPr>
        <xdr:cNvPr id="1029" name="TextBox 1028"/>
        <xdr:cNvSpPr txBox="1"/>
      </xdr:nvSpPr>
      <xdr:spPr>
        <a:xfrm>
          <a:off x="10764199" y="5005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925533</xdr:colOff>
      <xdr:row>22</xdr:row>
      <xdr:rowOff>0</xdr:rowOff>
    </xdr:from>
    <xdr:ext cx="184731" cy="937629"/>
    <xdr:sp macro="" textlink="">
      <xdr:nvSpPr>
        <xdr:cNvPr id="1030" name="Rectangle 1029"/>
        <xdr:cNvSpPr/>
      </xdr:nvSpPr>
      <xdr:spPr>
        <a:xfrm rot="19317675">
          <a:off x="12193608" y="500538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572449</xdr:colOff>
      <xdr:row>22</xdr:row>
      <xdr:rowOff>0</xdr:rowOff>
    </xdr:from>
    <xdr:ext cx="184731" cy="264560"/>
    <xdr:sp macro="" textlink="">
      <xdr:nvSpPr>
        <xdr:cNvPr id="1031" name="TextBox 1030"/>
        <xdr:cNvSpPr txBox="1"/>
      </xdr:nvSpPr>
      <xdr:spPr>
        <a:xfrm>
          <a:off x="10764199" y="5005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925533</xdr:colOff>
      <xdr:row>22</xdr:row>
      <xdr:rowOff>0</xdr:rowOff>
    </xdr:from>
    <xdr:ext cx="184731" cy="937629"/>
    <xdr:sp macro="" textlink="">
      <xdr:nvSpPr>
        <xdr:cNvPr id="1032" name="Rectangle 1031"/>
        <xdr:cNvSpPr/>
      </xdr:nvSpPr>
      <xdr:spPr>
        <a:xfrm rot="19317675">
          <a:off x="12193608" y="500538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572449</xdr:colOff>
      <xdr:row>22</xdr:row>
      <xdr:rowOff>0</xdr:rowOff>
    </xdr:from>
    <xdr:ext cx="184731" cy="264560"/>
    <xdr:sp macro="" textlink="">
      <xdr:nvSpPr>
        <xdr:cNvPr id="1033" name="TextBox 1032"/>
        <xdr:cNvSpPr txBox="1"/>
      </xdr:nvSpPr>
      <xdr:spPr>
        <a:xfrm>
          <a:off x="10764199" y="5005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925533</xdr:colOff>
      <xdr:row>22</xdr:row>
      <xdr:rowOff>0</xdr:rowOff>
    </xdr:from>
    <xdr:ext cx="184731" cy="937629"/>
    <xdr:sp macro="" textlink="">
      <xdr:nvSpPr>
        <xdr:cNvPr id="1034" name="Rectangle 1033"/>
        <xdr:cNvSpPr/>
      </xdr:nvSpPr>
      <xdr:spPr>
        <a:xfrm rot="19317675">
          <a:off x="12193608" y="500538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604199</xdr:colOff>
      <xdr:row>22</xdr:row>
      <xdr:rowOff>0</xdr:rowOff>
    </xdr:from>
    <xdr:ext cx="191101" cy="264560"/>
    <xdr:sp macro="" textlink="">
      <xdr:nvSpPr>
        <xdr:cNvPr id="1035" name="TextBox 1034"/>
        <xdr:cNvSpPr txBox="1"/>
      </xdr:nvSpPr>
      <xdr:spPr>
        <a:xfrm>
          <a:off x="10795949" y="50053875"/>
          <a:ext cx="1911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928708</xdr:colOff>
      <xdr:row>22</xdr:row>
      <xdr:rowOff>0</xdr:rowOff>
    </xdr:from>
    <xdr:ext cx="184731" cy="937629"/>
    <xdr:sp macro="" textlink="">
      <xdr:nvSpPr>
        <xdr:cNvPr id="1036" name="Rectangle 1035"/>
        <xdr:cNvSpPr/>
      </xdr:nvSpPr>
      <xdr:spPr>
        <a:xfrm rot="19317675">
          <a:off x="12196783" y="500538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604199</xdr:colOff>
      <xdr:row>22</xdr:row>
      <xdr:rowOff>0</xdr:rowOff>
    </xdr:from>
    <xdr:ext cx="191101" cy="264560"/>
    <xdr:sp macro="" textlink="">
      <xdr:nvSpPr>
        <xdr:cNvPr id="1037" name="TextBox 1036"/>
        <xdr:cNvSpPr txBox="1"/>
      </xdr:nvSpPr>
      <xdr:spPr>
        <a:xfrm>
          <a:off x="10795949" y="50053875"/>
          <a:ext cx="1911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928708</xdr:colOff>
      <xdr:row>22</xdr:row>
      <xdr:rowOff>0</xdr:rowOff>
    </xdr:from>
    <xdr:ext cx="184731" cy="937629"/>
    <xdr:sp macro="" textlink="">
      <xdr:nvSpPr>
        <xdr:cNvPr id="1038" name="Rectangle 1037"/>
        <xdr:cNvSpPr/>
      </xdr:nvSpPr>
      <xdr:spPr>
        <a:xfrm rot="19317675">
          <a:off x="12196783" y="500538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604199</xdr:colOff>
      <xdr:row>22</xdr:row>
      <xdr:rowOff>0</xdr:rowOff>
    </xdr:from>
    <xdr:ext cx="191101" cy="264560"/>
    <xdr:sp macro="" textlink="">
      <xdr:nvSpPr>
        <xdr:cNvPr id="1039" name="TextBox 1038"/>
        <xdr:cNvSpPr txBox="1"/>
      </xdr:nvSpPr>
      <xdr:spPr>
        <a:xfrm>
          <a:off x="10795949" y="50053875"/>
          <a:ext cx="1911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928708</xdr:colOff>
      <xdr:row>22</xdr:row>
      <xdr:rowOff>0</xdr:rowOff>
    </xdr:from>
    <xdr:ext cx="184731" cy="937629"/>
    <xdr:sp macro="" textlink="">
      <xdr:nvSpPr>
        <xdr:cNvPr id="1040" name="Rectangle 1039"/>
        <xdr:cNvSpPr/>
      </xdr:nvSpPr>
      <xdr:spPr>
        <a:xfrm rot="19317675">
          <a:off x="12196783" y="500538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604199</xdr:colOff>
      <xdr:row>22</xdr:row>
      <xdr:rowOff>0</xdr:rowOff>
    </xdr:from>
    <xdr:ext cx="191101" cy="264560"/>
    <xdr:sp macro="" textlink="">
      <xdr:nvSpPr>
        <xdr:cNvPr id="1041" name="TextBox 1040"/>
        <xdr:cNvSpPr txBox="1"/>
      </xdr:nvSpPr>
      <xdr:spPr>
        <a:xfrm>
          <a:off x="10795949" y="50053875"/>
          <a:ext cx="1911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928708</xdr:colOff>
      <xdr:row>22</xdr:row>
      <xdr:rowOff>0</xdr:rowOff>
    </xdr:from>
    <xdr:ext cx="184731" cy="937629"/>
    <xdr:sp macro="" textlink="">
      <xdr:nvSpPr>
        <xdr:cNvPr id="1042" name="Rectangle 1041"/>
        <xdr:cNvSpPr/>
      </xdr:nvSpPr>
      <xdr:spPr>
        <a:xfrm rot="19317675">
          <a:off x="12196783" y="500538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400999</xdr:colOff>
      <xdr:row>22</xdr:row>
      <xdr:rowOff>0</xdr:rowOff>
    </xdr:from>
    <xdr:ext cx="184731" cy="264560"/>
    <xdr:sp macro="" textlink="">
      <xdr:nvSpPr>
        <xdr:cNvPr id="1043" name="TextBox 1042"/>
        <xdr:cNvSpPr txBox="1"/>
      </xdr:nvSpPr>
      <xdr:spPr>
        <a:xfrm>
          <a:off x="10592749" y="5005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649308</xdr:colOff>
      <xdr:row>22</xdr:row>
      <xdr:rowOff>0</xdr:rowOff>
    </xdr:from>
    <xdr:ext cx="184731" cy="937629"/>
    <xdr:sp macro="" textlink="">
      <xdr:nvSpPr>
        <xdr:cNvPr id="1044" name="Rectangle 1043"/>
        <xdr:cNvSpPr/>
      </xdr:nvSpPr>
      <xdr:spPr>
        <a:xfrm rot="19317675">
          <a:off x="11917383" y="500538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400999</xdr:colOff>
      <xdr:row>22</xdr:row>
      <xdr:rowOff>0</xdr:rowOff>
    </xdr:from>
    <xdr:ext cx="184731" cy="264560"/>
    <xdr:sp macro="" textlink="">
      <xdr:nvSpPr>
        <xdr:cNvPr id="1045" name="TextBox 1044"/>
        <xdr:cNvSpPr txBox="1"/>
      </xdr:nvSpPr>
      <xdr:spPr>
        <a:xfrm>
          <a:off x="10592749" y="5005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649308</xdr:colOff>
      <xdr:row>22</xdr:row>
      <xdr:rowOff>0</xdr:rowOff>
    </xdr:from>
    <xdr:ext cx="184731" cy="937629"/>
    <xdr:sp macro="" textlink="">
      <xdr:nvSpPr>
        <xdr:cNvPr id="1046" name="Rectangle 1045"/>
        <xdr:cNvSpPr/>
      </xdr:nvSpPr>
      <xdr:spPr>
        <a:xfrm rot="19317675">
          <a:off x="11917383" y="500538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400999</xdr:colOff>
      <xdr:row>22</xdr:row>
      <xdr:rowOff>0</xdr:rowOff>
    </xdr:from>
    <xdr:ext cx="184731" cy="264560"/>
    <xdr:sp macro="" textlink="">
      <xdr:nvSpPr>
        <xdr:cNvPr id="1047" name="TextBox 1046"/>
        <xdr:cNvSpPr txBox="1"/>
      </xdr:nvSpPr>
      <xdr:spPr>
        <a:xfrm>
          <a:off x="10592749" y="5005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649308</xdr:colOff>
      <xdr:row>22</xdr:row>
      <xdr:rowOff>0</xdr:rowOff>
    </xdr:from>
    <xdr:ext cx="184731" cy="937629"/>
    <xdr:sp macro="" textlink="">
      <xdr:nvSpPr>
        <xdr:cNvPr id="1048" name="Rectangle 1047"/>
        <xdr:cNvSpPr/>
      </xdr:nvSpPr>
      <xdr:spPr>
        <a:xfrm rot="19317675">
          <a:off x="11917383" y="500538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400999</xdr:colOff>
      <xdr:row>22</xdr:row>
      <xdr:rowOff>0</xdr:rowOff>
    </xdr:from>
    <xdr:ext cx="184731" cy="264560"/>
    <xdr:sp macro="" textlink="">
      <xdr:nvSpPr>
        <xdr:cNvPr id="1049" name="TextBox 1048"/>
        <xdr:cNvSpPr txBox="1"/>
      </xdr:nvSpPr>
      <xdr:spPr>
        <a:xfrm>
          <a:off x="10592749" y="5005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649308</xdr:colOff>
      <xdr:row>22</xdr:row>
      <xdr:rowOff>0</xdr:rowOff>
    </xdr:from>
    <xdr:ext cx="184731" cy="937629"/>
    <xdr:sp macro="" textlink="">
      <xdr:nvSpPr>
        <xdr:cNvPr id="1050" name="Rectangle 1049"/>
        <xdr:cNvSpPr/>
      </xdr:nvSpPr>
      <xdr:spPr>
        <a:xfrm rot="19317675">
          <a:off x="11917383" y="500538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604199</xdr:colOff>
      <xdr:row>22</xdr:row>
      <xdr:rowOff>0</xdr:rowOff>
    </xdr:from>
    <xdr:ext cx="191101" cy="264560"/>
    <xdr:sp macro="" textlink="">
      <xdr:nvSpPr>
        <xdr:cNvPr id="1051" name="TextBox 1050"/>
        <xdr:cNvSpPr txBox="1"/>
      </xdr:nvSpPr>
      <xdr:spPr>
        <a:xfrm>
          <a:off x="10795949" y="50053875"/>
          <a:ext cx="1911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928708</xdr:colOff>
      <xdr:row>22</xdr:row>
      <xdr:rowOff>0</xdr:rowOff>
    </xdr:from>
    <xdr:ext cx="184731" cy="937629"/>
    <xdr:sp macro="" textlink="">
      <xdr:nvSpPr>
        <xdr:cNvPr id="1052" name="Rectangle 1051"/>
        <xdr:cNvSpPr/>
      </xdr:nvSpPr>
      <xdr:spPr>
        <a:xfrm rot="19317675">
          <a:off x="12196783" y="500538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604199</xdr:colOff>
      <xdr:row>22</xdr:row>
      <xdr:rowOff>0</xdr:rowOff>
    </xdr:from>
    <xdr:ext cx="191101" cy="264560"/>
    <xdr:sp macro="" textlink="">
      <xdr:nvSpPr>
        <xdr:cNvPr id="1053" name="TextBox 1052"/>
        <xdr:cNvSpPr txBox="1"/>
      </xdr:nvSpPr>
      <xdr:spPr>
        <a:xfrm>
          <a:off x="10795949" y="50053875"/>
          <a:ext cx="1911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928708</xdr:colOff>
      <xdr:row>22</xdr:row>
      <xdr:rowOff>0</xdr:rowOff>
    </xdr:from>
    <xdr:ext cx="184731" cy="937629"/>
    <xdr:sp macro="" textlink="">
      <xdr:nvSpPr>
        <xdr:cNvPr id="1054" name="Rectangle 1053"/>
        <xdr:cNvSpPr/>
      </xdr:nvSpPr>
      <xdr:spPr>
        <a:xfrm rot="19317675">
          <a:off x="12196783" y="500538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604199</xdr:colOff>
      <xdr:row>22</xdr:row>
      <xdr:rowOff>0</xdr:rowOff>
    </xdr:from>
    <xdr:ext cx="191101" cy="264560"/>
    <xdr:sp macro="" textlink="">
      <xdr:nvSpPr>
        <xdr:cNvPr id="1055" name="TextBox 1054"/>
        <xdr:cNvSpPr txBox="1"/>
      </xdr:nvSpPr>
      <xdr:spPr>
        <a:xfrm>
          <a:off x="10795949" y="50053875"/>
          <a:ext cx="1911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928708</xdr:colOff>
      <xdr:row>22</xdr:row>
      <xdr:rowOff>0</xdr:rowOff>
    </xdr:from>
    <xdr:ext cx="184731" cy="937629"/>
    <xdr:sp macro="" textlink="">
      <xdr:nvSpPr>
        <xdr:cNvPr id="1056" name="Rectangle 1055"/>
        <xdr:cNvSpPr/>
      </xdr:nvSpPr>
      <xdr:spPr>
        <a:xfrm rot="19317675">
          <a:off x="12196783" y="500538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604199</xdr:colOff>
      <xdr:row>22</xdr:row>
      <xdr:rowOff>0</xdr:rowOff>
    </xdr:from>
    <xdr:ext cx="191101" cy="264560"/>
    <xdr:sp macro="" textlink="">
      <xdr:nvSpPr>
        <xdr:cNvPr id="1057" name="TextBox 1056"/>
        <xdr:cNvSpPr txBox="1"/>
      </xdr:nvSpPr>
      <xdr:spPr>
        <a:xfrm>
          <a:off x="10795949" y="50053875"/>
          <a:ext cx="1911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928708</xdr:colOff>
      <xdr:row>22</xdr:row>
      <xdr:rowOff>0</xdr:rowOff>
    </xdr:from>
    <xdr:ext cx="184731" cy="937629"/>
    <xdr:sp macro="" textlink="">
      <xdr:nvSpPr>
        <xdr:cNvPr id="1058" name="Rectangle 1057"/>
        <xdr:cNvSpPr/>
      </xdr:nvSpPr>
      <xdr:spPr>
        <a:xfrm rot="19317675">
          <a:off x="12196783" y="500538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400999</xdr:colOff>
      <xdr:row>22</xdr:row>
      <xdr:rowOff>0</xdr:rowOff>
    </xdr:from>
    <xdr:ext cx="184731" cy="264560"/>
    <xdr:sp macro="" textlink="">
      <xdr:nvSpPr>
        <xdr:cNvPr id="1059" name="TextBox 1058"/>
        <xdr:cNvSpPr txBox="1"/>
      </xdr:nvSpPr>
      <xdr:spPr>
        <a:xfrm>
          <a:off x="10592749" y="5005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649308</xdr:colOff>
      <xdr:row>22</xdr:row>
      <xdr:rowOff>0</xdr:rowOff>
    </xdr:from>
    <xdr:ext cx="184731" cy="937629"/>
    <xdr:sp macro="" textlink="">
      <xdr:nvSpPr>
        <xdr:cNvPr id="1060" name="Rectangle 1059"/>
        <xdr:cNvSpPr/>
      </xdr:nvSpPr>
      <xdr:spPr>
        <a:xfrm rot="19317675">
          <a:off x="11917383" y="500538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400999</xdr:colOff>
      <xdr:row>22</xdr:row>
      <xdr:rowOff>0</xdr:rowOff>
    </xdr:from>
    <xdr:ext cx="184731" cy="264560"/>
    <xdr:sp macro="" textlink="">
      <xdr:nvSpPr>
        <xdr:cNvPr id="1061" name="TextBox 1060"/>
        <xdr:cNvSpPr txBox="1"/>
      </xdr:nvSpPr>
      <xdr:spPr>
        <a:xfrm>
          <a:off x="10592749" y="5005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649308</xdr:colOff>
      <xdr:row>22</xdr:row>
      <xdr:rowOff>0</xdr:rowOff>
    </xdr:from>
    <xdr:ext cx="184731" cy="937629"/>
    <xdr:sp macro="" textlink="">
      <xdr:nvSpPr>
        <xdr:cNvPr id="1062" name="Rectangle 1061"/>
        <xdr:cNvSpPr/>
      </xdr:nvSpPr>
      <xdr:spPr>
        <a:xfrm rot="19317675">
          <a:off x="11917383" y="500538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400999</xdr:colOff>
      <xdr:row>22</xdr:row>
      <xdr:rowOff>0</xdr:rowOff>
    </xdr:from>
    <xdr:ext cx="184731" cy="264560"/>
    <xdr:sp macro="" textlink="">
      <xdr:nvSpPr>
        <xdr:cNvPr id="1063" name="TextBox 1062"/>
        <xdr:cNvSpPr txBox="1"/>
      </xdr:nvSpPr>
      <xdr:spPr>
        <a:xfrm>
          <a:off x="10592749" y="5005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649308</xdr:colOff>
      <xdr:row>22</xdr:row>
      <xdr:rowOff>0</xdr:rowOff>
    </xdr:from>
    <xdr:ext cx="184731" cy="937629"/>
    <xdr:sp macro="" textlink="">
      <xdr:nvSpPr>
        <xdr:cNvPr id="1064" name="Rectangle 1063"/>
        <xdr:cNvSpPr/>
      </xdr:nvSpPr>
      <xdr:spPr>
        <a:xfrm rot="19317675">
          <a:off x="11917383" y="500538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400999</xdr:colOff>
      <xdr:row>22</xdr:row>
      <xdr:rowOff>0</xdr:rowOff>
    </xdr:from>
    <xdr:ext cx="184731" cy="264560"/>
    <xdr:sp macro="" textlink="">
      <xdr:nvSpPr>
        <xdr:cNvPr id="1065" name="TextBox 1064"/>
        <xdr:cNvSpPr txBox="1"/>
      </xdr:nvSpPr>
      <xdr:spPr>
        <a:xfrm>
          <a:off x="10592749" y="5005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649308</xdr:colOff>
      <xdr:row>22</xdr:row>
      <xdr:rowOff>0</xdr:rowOff>
    </xdr:from>
    <xdr:ext cx="184731" cy="937629"/>
    <xdr:sp macro="" textlink="">
      <xdr:nvSpPr>
        <xdr:cNvPr id="1066" name="Rectangle 1065"/>
        <xdr:cNvSpPr/>
      </xdr:nvSpPr>
      <xdr:spPr>
        <a:xfrm rot="19317675">
          <a:off x="11917383" y="500538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925533</xdr:colOff>
      <xdr:row>22</xdr:row>
      <xdr:rowOff>0</xdr:rowOff>
    </xdr:from>
    <xdr:ext cx="184731" cy="937629"/>
    <xdr:sp macro="" textlink="">
      <xdr:nvSpPr>
        <xdr:cNvPr id="1067" name="Rectangle 1066"/>
        <xdr:cNvSpPr/>
      </xdr:nvSpPr>
      <xdr:spPr>
        <a:xfrm rot="19317675">
          <a:off x="12193608" y="500538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925533</xdr:colOff>
      <xdr:row>22</xdr:row>
      <xdr:rowOff>0</xdr:rowOff>
    </xdr:from>
    <xdr:ext cx="184731" cy="937629"/>
    <xdr:sp macro="" textlink="">
      <xdr:nvSpPr>
        <xdr:cNvPr id="1068" name="Rectangle 1067"/>
        <xdr:cNvSpPr/>
      </xdr:nvSpPr>
      <xdr:spPr>
        <a:xfrm rot="19317675">
          <a:off x="12193608" y="500538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925533</xdr:colOff>
      <xdr:row>22</xdr:row>
      <xdr:rowOff>0</xdr:rowOff>
    </xdr:from>
    <xdr:ext cx="184731" cy="937629"/>
    <xdr:sp macro="" textlink="">
      <xdr:nvSpPr>
        <xdr:cNvPr id="1069" name="Rectangle 1068"/>
        <xdr:cNvSpPr/>
      </xdr:nvSpPr>
      <xdr:spPr>
        <a:xfrm rot="19317675">
          <a:off x="12193608" y="500538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925533</xdr:colOff>
      <xdr:row>22</xdr:row>
      <xdr:rowOff>0</xdr:rowOff>
    </xdr:from>
    <xdr:ext cx="184731" cy="937629"/>
    <xdr:sp macro="" textlink="">
      <xdr:nvSpPr>
        <xdr:cNvPr id="1070" name="Rectangle 1069"/>
        <xdr:cNvSpPr/>
      </xdr:nvSpPr>
      <xdr:spPr>
        <a:xfrm rot="19317675">
          <a:off x="12193608" y="500538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578164</xdr:colOff>
      <xdr:row>21</xdr:row>
      <xdr:rowOff>0</xdr:rowOff>
    </xdr:from>
    <xdr:ext cx="192763" cy="264560"/>
    <xdr:sp macro="" textlink="">
      <xdr:nvSpPr>
        <xdr:cNvPr id="1071" name="TextBox 1070"/>
        <xdr:cNvSpPr txBox="1"/>
      </xdr:nvSpPr>
      <xdr:spPr>
        <a:xfrm>
          <a:off x="10769914" y="49596675"/>
          <a:ext cx="1927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578164</xdr:colOff>
      <xdr:row>21</xdr:row>
      <xdr:rowOff>0</xdr:rowOff>
    </xdr:from>
    <xdr:ext cx="192763" cy="264560"/>
    <xdr:sp macro="" textlink="">
      <xdr:nvSpPr>
        <xdr:cNvPr id="1072" name="TextBox 1071"/>
        <xdr:cNvSpPr txBox="1"/>
      </xdr:nvSpPr>
      <xdr:spPr>
        <a:xfrm>
          <a:off x="10769914" y="49596675"/>
          <a:ext cx="1927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578164</xdr:colOff>
      <xdr:row>21</xdr:row>
      <xdr:rowOff>0</xdr:rowOff>
    </xdr:from>
    <xdr:ext cx="192763" cy="264560"/>
    <xdr:sp macro="" textlink="">
      <xdr:nvSpPr>
        <xdr:cNvPr id="1073" name="TextBox 1072"/>
        <xdr:cNvSpPr txBox="1"/>
      </xdr:nvSpPr>
      <xdr:spPr>
        <a:xfrm>
          <a:off x="10769914" y="49596675"/>
          <a:ext cx="1927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578164</xdr:colOff>
      <xdr:row>21</xdr:row>
      <xdr:rowOff>0</xdr:rowOff>
    </xdr:from>
    <xdr:ext cx="192763" cy="264560"/>
    <xdr:sp macro="" textlink="">
      <xdr:nvSpPr>
        <xdr:cNvPr id="1074" name="TextBox 1073"/>
        <xdr:cNvSpPr txBox="1"/>
      </xdr:nvSpPr>
      <xdr:spPr>
        <a:xfrm>
          <a:off x="10769914" y="49596675"/>
          <a:ext cx="1927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617534</xdr:colOff>
      <xdr:row>21</xdr:row>
      <xdr:rowOff>0</xdr:rowOff>
    </xdr:from>
    <xdr:ext cx="189281" cy="264560"/>
    <xdr:sp macro="" textlink="">
      <xdr:nvSpPr>
        <xdr:cNvPr id="1075" name="TextBox 1074"/>
        <xdr:cNvSpPr txBox="1"/>
      </xdr:nvSpPr>
      <xdr:spPr>
        <a:xfrm>
          <a:off x="10809284" y="49596675"/>
          <a:ext cx="18928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930613</xdr:colOff>
      <xdr:row>21</xdr:row>
      <xdr:rowOff>0</xdr:rowOff>
    </xdr:from>
    <xdr:ext cx="184731" cy="937629"/>
    <xdr:sp macro="" textlink="">
      <xdr:nvSpPr>
        <xdr:cNvPr id="1076" name="Rectangle 1075"/>
        <xdr:cNvSpPr/>
      </xdr:nvSpPr>
      <xdr:spPr>
        <a:xfrm rot="19317675">
          <a:off x="12198688" y="495966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617534</xdr:colOff>
      <xdr:row>21</xdr:row>
      <xdr:rowOff>0</xdr:rowOff>
    </xdr:from>
    <xdr:ext cx="189281" cy="264560"/>
    <xdr:sp macro="" textlink="">
      <xdr:nvSpPr>
        <xdr:cNvPr id="1077" name="TextBox 1076"/>
        <xdr:cNvSpPr txBox="1"/>
      </xdr:nvSpPr>
      <xdr:spPr>
        <a:xfrm>
          <a:off x="10809284" y="49596675"/>
          <a:ext cx="18928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930613</xdr:colOff>
      <xdr:row>21</xdr:row>
      <xdr:rowOff>0</xdr:rowOff>
    </xdr:from>
    <xdr:ext cx="184731" cy="937629"/>
    <xdr:sp macro="" textlink="">
      <xdr:nvSpPr>
        <xdr:cNvPr id="1078" name="Rectangle 1077"/>
        <xdr:cNvSpPr/>
      </xdr:nvSpPr>
      <xdr:spPr>
        <a:xfrm rot="19317675">
          <a:off x="12198688" y="495966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617534</xdr:colOff>
      <xdr:row>21</xdr:row>
      <xdr:rowOff>0</xdr:rowOff>
    </xdr:from>
    <xdr:ext cx="189281" cy="264560"/>
    <xdr:sp macro="" textlink="">
      <xdr:nvSpPr>
        <xdr:cNvPr id="1079" name="TextBox 1078"/>
        <xdr:cNvSpPr txBox="1"/>
      </xdr:nvSpPr>
      <xdr:spPr>
        <a:xfrm>
          <a:off x="10809284" y="49596675"/>
          <a:ext cx="18928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930613</xdr:colOff>
      <xdr:row>21</xdr:row>
      <xdr:rowOff>0</xdr:rowOff>
    </xdr:from>
    <xdr:ext cx="184731" cy="937629"/>
    <xdr:sp macro="" textlink="">
      <xdr:nvSpPr>
        <xdr:cNvPr id="1080" name="Rectangle 1079"/>
        <xdr:cNvSpPr/>
      </xdr:nvSpPr>
      <xdr:spPr>
        <a:xfrm rot="19317675">
          <a:off x="12198688" y="495966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617534</xdr:colOff>
      <xdr:row>21</xdr:row>
      <xdr:rowOff>0</xdr:rowOff>
    </xdr:from>
    <xdr:ext cx="189281" cy="264560"/>
    <xdr:sp macro="" textlink="">
      <xdr:nvSpPr>
        <xdr:cNvPr id="1081" name="TextBox 1080"/>
        <xdr:cNvSpPr txBox="1"/>
      </xdr:nvSpPr>
      <xdr:spPr>
        <a:xfrm>
          <a:off x="10809284" y="49596675"/>
          <a:ext cx="18928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930613</xdr:colOff>
      <xdr:row>21</xdr:row>
      <xdr:rowOff>0</xdr:rowOff>
    </xdr:from>
    <xdr:ext cx="184731" cy="937629"/>
    <xdr:sp macro="" textlink="">
      <xdr:nvSpPr>
        <xdr:cNvPr id="1082" name="Rectangle 1081"/>
        <xdr:cNvSpPr/>
      </xdr:nvSpPr>
      <xdr:spPr>
        <a:xfrm rot="19317675">
          <a:off x="12198688" y="495966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406714</xdr:colOff>
      <xdr:row>21</xdr:row>
      <xdr:rowOff>0</xdr:rowOff>
    </xdr:from>
    <xdr:ext cx="184731" cy="264560"/>
    <xdr:sp macro="" textlink="">
      <xdr:nvSpPr>
        <xdr:cNvPr id="1083" name="TextBox 1082"/>
        <xdr:cNvSpPr txBox="1"/>
      </xdr:nvSpPr>
      <xdr:spPr>
        <a:xfrm>
          <a:off x="10598464" y="4959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645498</xdr:colOff>
      <xdr:row>21</xdr:row>
      <xdr:rowOff>0</xdr:rowOff>
    </xdr:from>
    <xdr:ext cx="184731" cy="937629"/>
    <xdr:sp macro="" textlink="">
      <xdr:nvSpPr>
        <xdr:cNvPr id="1084" name="Rectangle 1083"/>
        <xdr:cNvSpPr/>
      </xdr:nvSpPr>
      <xdr:spPr>
        <a:xfrm rot="19317675">
          <a:off x="11913573" y="495966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406714</xdr:colOff>
      <xdr:row>21</xdr:row>
      <xdr:rowOff>0</xdr:rowOff>
    </xdr:from>
    <xdr:ext cx="184731" cy="264560"/>
    <xdr:sp macro="" textlink="">
      <xdr:nvSpPr>
        <xdr:cNvPr id="1085" name="TextBox 1084"/>
        <xdr:cNvSpPr txBox="1"/>
      </xdr:nvSpPr>
      <xdr:spPr>
        <a:xfrm>
          <a:off x="10598464" y="4959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645498</xdr:colOff>
      <xdr:row>21</xdr:row>
      <xdr:rowOff>0</xdr:rowOff>
    </xdr:from>
    <xdr:ext cx="184731" cy="937629"/>
    <xdr:sp macro="" textlink="">
      <xdr:nvSpPr>
        <xdr:cNvPr id="1086" name="Rectangle 1085"/>
        <xdr:cNvSpPr/>
      </xdr:nvSpPr>
      <xdr:spPr>
        <a:xfrm rot="19317675">
          <a:off x="11913573" y="495966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406714</xdr:colOff>
      <xdr:row>21</xdr:row>
      <xdr:rowOff>0</xdr:rowOff>
    </xdr:from>
    <xdr:ext cx="184731" cy="264560"/>
    <xdr:sp macro="" textlink="">
      <xdr:nvSpPr>
        <xdr:cNvPr id="1087" name="TextBox 1086"/>
        <xdr:cNvSpPr txBox="1"/>
      </xdr:nvSpPr>
      <xdr:spPr>
        <a:xfrm>
          <a:off x="10598464" y="4959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645498</xdr:colOff>
      <xdr:row>21</xdr:row>
      <xdr:rowOff>0</xdr:rowOff>
    </xdr:from>
    <xdr:ext cx="184731" cy="937629"/>
    <xdr:sp macro="" textlink="">
      <xdr:nvSpPr>
        <xdr:cNvPr id="1088" name="Rectangle 1087"/>
        <xdr:cNvSpPr/>
      </xdr:nvSpPr>
      <xdr:spPr>
        <a:xfrm rot="19317675">
          <a:off x="11913573" y="495966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406714</xdr:colOff>
      <xdr:row>21</xdr:row>
      <xdr:rowOff>0</xdr:rowOff>
    </xdr:from>
    <xdr:ext cx="184731" cy="264560"/>
    <xdr:sp macro="" textlink="">
      <xdr:nvSpPr>
        <xdr:cNvPr id="1089" name="TextBox 1088"/>
        <xdr:cNvSpPr txBox="1"/>
      </xdr:nvSpPr>
      <xdr:spPr>
        <a:xfrm>
          <a:off x="10598464" y="4959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645498</xdr:colOff>
      <xdr:row>21</xdr:row>
      <xdr:rowOff>0</xdr:rowOff>
    </xdr:from>
    <xdr:ext cx="184731" cy="937629"/>
    <xdr:sp macro="" textlink="">
      <xdr:nvSpPr>
        <xdr:cNvPr id="1090" name="Rectangle 1089"/>
        <xdr:cNvSpPr/>
      </xdr:nvSpPr>
      <xdr:spPr>
        <a:xfrm rot="19317675">
          <a:off x="11913573" y="495966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853971</xdr:colOff>
      <xdr:row>21</xdr:row>
      <xdr:rowOff>0</xdr:rowOff>
    </xdr:from>
    <xdr:ext cx="184731" cy="937629"/>
    <xdr:sp macro="" textlink="">
      <xdr:nvSpPr>
        <xdr:cNvPr id="1091" name="Rectangle 1090"/>
        <xdr:cNvSpPr/>
      </xdr:nvSpPr>
      <xdr:spPr>
        <a:xfrm rot="19317675">
          <a:off x="12122046" y="495966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562841</xdr:colOff>
      <xdr:row>21</xdr:row>
      <xdr:rowOff>0</xdr:rowOff>
    </xdr:from>
    <xdr:ext cx="184731" cy="264560"/>
    <xdr:sp macro="" textlink="">
      <xdr:nvSpPr>
        <xdr:cNvPr id="1092" name="TextBox 1091"/>
        <xdr:cNvSpPr txBox="1"/>
      </xdr:nvSpPr>
      <xdr:spPr>
        <a:xfrm>
          <a:off x="10754591" y="4959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892071</xdr:colOff>
      <xdr:row>21</xdr:row>
      <xdr:rowOff>0</xdr:rowOff>
    </xdr:from>
    <xdr:ext cx="184731" cy="937629"/>
    <xdr:sp macro="" textlink="">
      <xdr:nvSpPr>
        <xdr:cNvPr id="1093" name="Rectangle 1092"/>
        <xdr:cNvSpPr/>
      </xdr:nvSpPr>
      <xdr:spPr>
        <a:xfrm rot="19317675">
          <a:off x="12160146" y="495966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562841</xdr:colOff>
      <xdr:row>21</xdr:row>
      <xdr:rowOff>0</xdr:rowOff>
    </xdr:from>
    <xdr:ext cx="184731" cy="264560"/>
    <xdr:sp macro="" textlink="">
      <xdr:nvSpPr>
        <xdr:cNvPr id="1094" name="TextBox 1093"/>
        <xdr:cNvSpPr txBox="1"/>
      </xdr:nvSpPr>
      <xdr:spPr>
        <a:xfrm>
          <a:off x="10754591" y="4959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892071</xdr:colOff>
      <xdr:row>21</xdr:row>
      <xdr:rowOff>0</xdr:rowOff>
    </xdr:from>
    <xdr:ext cx="184731" cy="937629"/>
    <xdr:sp macro="" textlink="">
      <xdr:nvSpPr>
        <xdr:cNvPr id="1095" name="Rectangle 1094"/>
        <xdr:cNvSpPr/>
      </xdr:nvSpPr>
      <xdr:spPr>
        <a:xfrm rot="19317675">
          <a:off x="12160146" y="495966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562841</xdr:colOff>
      <xdr:row>21</xdr:row>
      <xdr:rowOff>0</xdr:rowOff>
    </xdr:from>
    <xdr:ext cx="184731" cy="264560"/>
    <xdr:sp macro="" textlink="">
      <xdr:nvSpPr>
        <xdr:cNvPr id="1096" name="TextBox 1095"/>
        <xdr:cNvSpPr txBox="1"/>
      </xdr:nvSpPr>
      <xdr:spPr>
        <a:xfrm>
          <a:off x="10754591" y="4959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925533</xdr:colOff>
      <xdr:row>21</xdr:row>
      <xdr:rowOff>0</xdr:rowOff>
    </xdr:from>
    <xdr:ext cx="184731" cy="937629"/>
    <xdr:sp macro="" textlink="">
      <xdr:nvSpPr>
        <xdr:cNvPr id="1097" name="Rectangle 1096"/>
        <xdr:cNvSpPr/>
      </xdr:nvSpPr>
      <xdr:spPr>
        <a:xfrm rot="19317675">
          <a:off x="12193608" y="495966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925533</xdr:colOff>
      <xdr:row>21</xdr:row>
      <xdr:rowOff>0</xdr:rowOff>
    </xdr:from>
    <xdr:ext cx="184731" cy="937629"/>
    <xdr:sp macro="" textlink="">
      <xdr:nvSpPr>
        <xdr:cNvPr id="1098" name="Rectangle 1097"/>
        <xdr:cNvSpPr/>
      </xdr:nvSpPr>
      <xdr:spPr>
        <a:xfrm rot="19317675">
          <a:off x="12193608" y="495966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925533</xdr:colOff>
      <xdr:row>21</xdr:row>
      <xdr:rowOff>0</xdr:rowOff>
    </xdr:from>
    <xdr:ext cx="184731" cy="937629"/>
    <xdr:sp macro="" textlink="">
      <xdr:nvSpPr>
        <xdr:cNvPr id="1099" name="Rectangle 1098"/>
        <xdr:cNvSpPr/>
      </xdr:nvSpPr>
      <xdr:spPr>
        <a:xfrm rot="19317675">
          <a:off x="12193608" y="495966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925533</xdr:colOff>
      <xdr:row>21</xdr:row>
      <xdr:rowOff>0</xdr:rowOff>
    </xdr:from>
    <xdr:ext cx="184731" cy="937629"/>
    <xdr:sp macro="" textlink="">
      <xdr:nvSpPr>
        <xdr:cNvPr id="1100" name="Rectangle 1099"/>
        <xdr:cNvSpPr/>
      </xdr:nvSpPr>
      <xdr:spPr>
        <a:xfrm rot="19317675">
          <a:off x="12193608" y="495966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604199</xdr:colOff>
      <xdr:row>21</xdr:row>
      <xdr:rowOff>0</xdr:rowOff>
    </xdr:from>
    <xdr:ext cx="191101" cy="264560"/>
    <xdr:sp macro="" textlink="">
      <xdr:nvSpPr>
        <xdr:cNvPr id="1101" name="TextBox 1100"/>
        <xdr:cNvSpPr txBox="1"/>
      </xdr:nvSpPr>
      <xdr:spPr>
        <a:xfrm>
          <a:off x="10795949" y="49596675"/>
          <a:ext cx="1911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928708</xdr:colOff>
      <xdr:row>21</xdr:row>
      <xdr:rowOff>0</xdr:rowOff>
    </xdr:from>
    <xdr:ext cx="184731" cy="937629"/>
    <xdr:sp macro="" textlink="">
      <xdr:nvSpPr>
        <xdr:cNvPr id="1102" name="Rectangle 1101"/>
        <xdr:cNvSpPr/>
      </xdr:nvSpPr>
      <xdr:spPr>
        <a:xfrm rot="19317675">
          <a:off x="12196783" y="495966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604199</xdr:colOff>
      <xdr:row>21</xdr:row>
      <xdr:rowOff>0</xdr:rowOff>
    </xdr:from>
    <xdr:ext cx="191101" cy="264560"/>
    <xdr:sp macro="" textlink="">
      <xdr:nvSpPr>
        <xdr:cNvPr id="1103" name="TextBox 1102"/>
        <xdr:cNvSpPr txBox="1"/>
      </xdr:nvSpPr>
      <xdr:spPr>
        <a:xfrm>
          <a:off x="10795949" y="49596675"/>
          <a:ext cx="1911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928708</xdr:colOff>
      <xdr:row>21</xdr:row>
      <xdr:rowOff>0</xdr:rowOff>
    </xdr:from>
    <xdr:ext cx="184731" cy="937629"/>
    <xdr:sp macro="" textlink="">
      <xdr:nvSpPr>
        <xdr:cNvPr id="1104" name="Rectangle 1103"/>
        <xdr:cNvSpPr/>
      </xdr:nvSpPr>
      <xdr:spPr>
        <a:xfrm rot="19317675">
          <a:off x="12196783" y="495966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604199</xdr:colOff>
      <xdr:row>21</xdr:row>
      <xdr:rowOff>0</xdr:rowOff>
    </xdr:from>
    <xdr:ext cx="191101" cy="264560"/>
    <xdr:sp macro="" textlink="">
      <xdr:nvSpPr>
        <xdr:cNvPr id="1105" name="TextBox 1104"/>
        <xdr:cNvSpPr txBox="1"/>
      </xdr:nvSpPr>
      <xdr:spPr>
        <a:xfrm>
          <a:off x="10795949" y="49596675"/>
          <a:ext cx="1911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928708</xdr:colOff>
      <xdr:row>21</xdr:row>
      <xdr:rowOff>0</xdr:rowOff>
    </xdr:from>
    <xdr:ext cx="184731" cy="937629"/>
    <xdr:sp macro="" textlink="">
      <xdr:nvSpPr>
        <xdr:cNvPr id="1106" name="Rectangle 1105"/>
        <xdr:cNvSpPr/>
      </xdr:nvSpPr>
      <xdr:spPr>
        <a:xfrm rot="19317675">
          <a:off x="12196783" y="495966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604199</xdr:colOff>
      <xdr:row>21</xdr:row>
      <xdr:rowOff>0</xdr:rowOff>
    </xdr:from>
    <xdr:ext cx="191101" cy="264560"/>
    <xdr:sp macro="" textlink="">
      <xdr:nvSpPr>
        <xdr:cNvPr id="1107" name="TextBox 1106"/>
        <xdr:cNvSpPr txBox="1"/>
      </xdr:nvSpPr>
      <xdr:spPr>
        <a:xfrm>
          <a:off x="10795949" y="49596675"/>
          <a:ext cx="1911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928708</xdr:colOff>
      <xdr:row>21</xdr:row>
      <xdr:rowOff>0</xdr:rowOff>
    </xdr:from>
    <xdr:ext cx="184731" cy="937629"/>
    <xdr:sp macro="" textlink="">
      <xdr:nvSpPr>
        <xdr:cNvPr id="1108" name="Rectangle 1107"/>
        <xdr:cNvSpPr/>
      </xdr:nvSpPr>
      <xdr:spPr>
        <a:xfrm rot="19317675">
          <a:off x="12196783" y="495966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400999</xdr:colOff>
      <xdr:row>21</xdr:row>
      <xdr:rowOff>0</xdr:rowOff>
    </xdr:from>
    <xdr:ext cx="184731" cy="264560"/>
    <xdr:sp macro="" textlink="">
      <xdr:nvSpPr>
        <xdr:cNvPr id="1109" name="TextBox 1108"/>
        <xdr:cNvSpPr txBox="1"/>
      </xdr:nvSpPr>
      <xdr:spPr>
        <a:xfrm>
          <a:off x="10592749" y="4959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649308</xdr:colOff>
      <xdr:row>21</xdr:row>
      <xdr:rowOff>0</xdr:rowOff>
    </xdr:from>
    <xdr:ext cx="184731" cy="937629"/>
    <xdr:sp macro="" textlink="">
      <xdr:nvSpPr>
        <xdr:cNvPr id="1110" name="Rectangle 1109"/>
        <xdr:cNvSpPr/>
      </xdr:nvSpPr>
      <xdr:spPr>
        <a:xfrm rot="19317675">
          <a:off x="11917383" y="495966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400999</xdr:colOff>
      <xdr:row>21</xdr:row>
      <xdr:rowOff>0</xdr:rowOff>
    </xdr:from>
    <xdr:ext cx="184731" cy="264560"/>
    <xdr:sp macro="" textlink="">
      <xdr:nvSpPr>
        <xdr:cNvPr id="1111" name="TextBox 1110"/>
        <xdr:cNvSpPr txBox="1"/>
      </xdr:nvSpPr>
      <xdr:spPr>
        <a:xfrm>
          <a:off x="10592749" y="4959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649308</xdr:colOff>
      <xdr:row>21</xdr:row>
      <xdr:rowOff>0</xdr:rowOff>
    </xdr:from>
    <xdr:ext cx="184731" cy="937629"/>
    <xdr:sp macro="" textlink="">
      <xdr:nvSpPr>
        <xdr:cNvPr id="1112" name="Rectangle 1111"/>
        <xdr:cNvSpPr/>
      </xdr:nvSpPr>
      <xdr:spPr>
        <a:xfrm rot="19317675">
          <a:off x="11917383" y="495966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400999</xdr:colOff>
      <xdr:row>21</xdr:row>
      <xdr:rowOff>0</xdr:rowOff>
    </xdr:from>
    <xdr:ext cx="184731" cy="264560"/>
    <xdr:sp macro="" textlink="">
      <xdr:nvSpPr>
        <xdr:cNvPr id="1113" name="TextBox 1112"/>
        <xdr:cNvSpPr txBox="1"/>
      </xdr:nvSpPr>
      <xdr:spPr>
        <a:xfrm>
          <a:off x="10592749" y="4959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649308</xdr:colOff>
      <xdr:row>21</xdr:row>
      <xdr:rowOff>0</xdr:rowOff>
    </xdr:from>
    <xdr:ext cx="184731" cy="937629"/>
    <xdr:sp macro="" textlink="">
      <xdr:nvSpPr>
        <xdr:cNvPr id="1114" name="Rectangle 1113"/>
        <xdr:cNvSpPr/>
      </xdr:nvSpPr>
      <xdr:spPr>
        <a:xfrm rot="19317675">
          <a:off x="11917383" y="495966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400999</xdr:colOff>
      <xdr:row>21</xdr:row>
      <xdr:rowOff>0</xdr:rowOff>
    </xdr:from>
    <xdr:ext cx="184731" cy="264560"/>
    <xdr:sp macro="" textlink="">
      <xdr:nvSpPr>
        <xdr:cNvPr id="1115" name="TextBox 1114"/>
        <xdr:cNvSpPr txBox="1"/>
      </xdr:nvSpPr>
      <xdr:spPr>
        <a:xfrm>
          <a:off x="10592749" y="4959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649308</xdr:colOff>
      <xdr:row>21</xdr:row>
      <xdr:rowOff>0</xdr:rowOff>
    </xdr:from>
    <xdr:ext cx="184731" cy="937629"/>
    <xdr:sp macro="" textlink="">
      <xdr:nvSpPr>
        <xdr:cNvPr id="1116" name="Rectangle 1115"/>
        <xdr:cNvSpPr/>
      </xdr:nvSpPr>
      <xdr:spPr>
        <a:xfrm rot="19317675">
          <a:off x="11917383" y="495966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925533</xdr:colOff>
      <xdr:row>21</xdr:row>
      <xdr:rowOff>0</xdr:rowOff>
    </xdr:from>
    <xdr:ext cx="184731" cy="937629"/>
    <xdr:sp macro="" textlink="">
      <xdr:nvSpPr>
        <xdr:cNvPr id="1117" name="Rectangle 1116"/>
        <xdr:cNvSpPr/>
      </xdr:nvSpPr>
      <xdr:spPr>
        <a:xfrm rot="19317675">
          <a:off x="12193608" y="495966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925533</xdr:colOff>
      <xdr:row>21</xdr:row>
      <xdr:rowOff>0</xdr:rowOff>
    </xdr:from>
    <xdr:ext cx="184731" cy="937629"/>
    <xdr:sp macro="" textlink="">
      <xdr:nvSpPr>
        <xdr:cNvPr id="1118" name="Rectangle 1117"/>
        <xdr:cNvSpPr/>
      </xdr:nvSpPr>
      <xdr:spPr>
        <a:xfrm rot="19317675">
          <a:off x="12193608" y="495966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925533</xdr:colOff>
      <xdr:row>21</xdr:row>
      <xdr:rowOff>0</xdr:rowOff>
    </xdr:from>
    <xdr:ext cx="184731" cy="937629"/>
    <xdr:sp macro="" textlink="">
      <xdr:nvSpPr>
        <xdr:cNvPr id="1119" name="Rectangle 1118"/>
        <xdr:cNvSpPr/>
      </xdr:nvSpPr>
      <xdr:spPr>
        <a:xfrm rot="19317675">
          <a:off x="12193608" y="495966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925533</xdr:colOff>
      <xdr:row>21</xdr:row>
      <xdr:rowOff>0</xdr:rowOff>
    </xdr:from>
    <xdr:ext cx="184731" cy="937629"/>
    <xdr:sp macro="" textlink="">
      <xdr:nvSpPr>
        <xdr:cNvPr id="1120" name="Rectangle 1119"/>
        <xdr:cNvSpPr/>
      </xdr:nvSpPr>
      <xdr:spPr>
        <a:xfrm rot="19317675">
          <a:off x="12193608" y="495966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562841</xdr:colOff>
      <xdr:row>21</xdr:row>
      <xdr:rowOff>0</xdr:rowOff>
    </xdr:from>
    <xdr:ext cx="184731" cy="264560"/>
    <xdr:sp macro="" textlink="">
      <xdr:nvSpPr>
        <xdr:cNvPr id="1121" name="TextBox 1120"/>
        <xdr:cNvSpPr txBox="1"/>
      </xdr:nvSpPr>
      <xdr:spPr>
        <a:xfrm>
          <a:off x="10754591" y="4959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568556</xdr:colOff>
      <xdr:row>21</xdr:row>
      <xdr:rowOff>0</xdr:rowOff>
    </xdr:from>
    <xdr:ext cx="184731" cy="264560"/>
    <xdr:sp macro="" textlink="">
      <xdr:nvSpPr>
        <xdr:cNvPr id="1122" name="TextBox 1121"/>
        <xdr:cNvSpPr txBox="1"/>
      </xdr:nvSpPr>
      <xdr:spPr>
        <a:xfrm>
          <a:off x="10760306" y="4959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562841</xdr:colOff>
      <xdr:row>21</xdr:row>
      <xdr:rowOff>0</xdr:rowOff>
    </xdr:from>
    <xdr:ext cx="184731" cy="264560"/>
    <xdr:sp macro="" textlink="">
      <xdr:nvSpPr>
        <xdr:cNvPr id="1123" name="TextBox 1122"/>
        <xdr:cNvSpPr txBox="1"/>
      </xdr:nvSpPr>
      <xdr:spPr>
        <a:xfrm>
          <a:off x="10754591" y="4959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568556</xdr:colOff>
      <xdr:row>21</xdr:row>
      <xdr:rowOff>0</xdr:rowOff>
    </xdr:from>
    <xdr:ext cx="184731" cy="264560"/>
    <xdr:sp macro="" textlink="">
      <xdr:nvSpPr>
        <xdr:cNvPr id="1124" name="TextBox 1123"/>
        <xdr:cNvSpPr txBox="1"/>
      </xdr:nvSpPr>
      <xdr:spPr>
        <a:xfrm>
          <a:off x="10760306" y="4959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621852</xdr:colOff>
      <xdr:row>24</xdr:row>
      <xdr:rowOff>0</xdr:rowOff>
    </xdr:from>
    <xdr:ext cx="3382386" cy="937629"/>
    <xdr:sp macro="" textlink="">
      <xdr:nvSpPr>
        <xdr:cNvPr id="1128" name="Rectangle 1127"/>
        <xdr:cNvSpPr/>
      </xdr:nvSpPr>
      <xdr:spPr>
        <a:xfrm rot="19261586">
          <a:off x="10813602" y="56321325"/>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562841</xdr:colOff>
      <xdr:row>24</xdr:row>
      <xdr:rowOff>0</xdr:rowOff>
    </xdr:from>
    <xdr:ext cx="184731" cy="264560"/>
    <xdr:sp macro="" textlink="">
      <xdr:nvSpPr>
        <xdr:cNvPr id="1129" name="TextBox 1128"/>
        <xdr:cNvSpPr txBox="1"/>
      </xdr:nvSpPr>
      <xdr:spPr>
        <a:xfrm>
          <a:off x="10754591" y="5632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568556</xdr:colOff>
      <xdr:row>24</xdr:row>
      <xdr:rowOff>0</xdr:rowOff>
    </xdr:from>
    <xdr:ext cx="184731" cy="264560"/>
    <xdr:sp macro="" textlink="">
      <xdr:nvSpPr>
        <xdr:cNvPr id="1130" name="TextBox 1129"/>
        <xdr:cNvSpPr txBox="1"/>
      </xdr:nvSpPr>
      <xdr:spPr>
        <a:xfrm>
          <a:off x="10760306" y="5632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7</xdr:col>
      <xdr:colOff>882546</xdr:colOff>
      <xdr:row>8</xdr:row>
      <xdr:rowOff>0</xdr:rowOff>
    </xdr:from>
    <xdr:ext cx="184731" cy="937629"/>
    <xdr:sp macro="" textlink="">
      <xdr:nvSpPr>
        <xdr:cNvPr id="2" name="Rectangle 1"/>
        <xdr:cNvSpPr/>
      </xdr:nvSpPr>
      <xdr:spPr>
        <a:xfrm rot="19317675">
          <a:off x="11455296" y="119824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8</xdr:row>
      <xdr:rowOff>0</xdr:rowOff>
    </xdr:from>
    <xdr:ext cx="184731" cy="937629"/>
    <xdr:sp macro="" textlink="">
      <xdr:nvSpPr>
        <xdr:cNvPr id="3" name="Rectangle 2"/>
        <xdr:cNvSpPr/>
      </xdr:nvSpPr>
      <xdr:spPr>
        <a:xfrm rot="19317675">
          <a:off x="11455296" y="119824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8</xdr:row>
      <xdr:rowOff>0</xdr:rowOff>
    </xdr:from>
    <xdr:ext cx="184731" cy="937629"/>
    <xdr:sp macro="" textlink="">
      <xdr:nvSpPr>
        <xdr:cNvPr id="4" name="Rectangle 3"/>
        <xdr:cNvSpPr/>
      </xdr:nvSpPr>
      <xdr:spPr>
        <a:xfrm rot="19317675">
          <a:off x="11455296" y="119824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8</xdr:row>
      <xdr:rowOff>0</xdr:rowOff>
    </xdr:from>
    <xdr:ext cx="184731" cy="937629"/>
    <xdr:sp macro="" textlink="">
      <xdr:nvSpPr>
        <xdr:cNvPr id="5" name="Rectangle 4"/>
        <xdr:cNvSpPr/>
      </xdr:nvSpPr>
      <xdr:spPr>
        <a:xfrm rot="19317675">
          <a:off x="11455296" y="119824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8</xdr:row>
      <xdr:rowOff>0</xdr:rowOff>
    </xdr:from>
    <xdr:ext cx="184731" cy="937629"/>
    <xdr:sp macro="" textlink="">
      <xdr:nvSpPr>
        <xdr:cNvPr id="6" name="Rectangle 5"/>
        <xdr:cNvSpPr/>
      </xdr:nvSpPr>
      <xdr:spPr>
        <a:xfrm rot="19317675">
          <a:off x="11455296" y="119824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xdr:row>
      <xdr:rowOff>0</xdr:rowOff>
    </xdr:from>
    <xdr:ext cx="184731" cy="937629"/>
    <xdr:sp macro="" textlink="">
      <xdr:nvSpPr>
        <xdr:cNvPr id="7" name="Rectangle 6"/>
        <xdr:cNvSpPr/>
      </xdr:nvSpPr>
      <xdr:spPr>
        <a:xfrm rot="19317675">
          <a:off x="11455296" y="56007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xdr:row>
      <xdr:rowOff>0</xdr:rowOff>
    </xdr:from>
    <xdr:ext cx="184731" cy="937629"/>
    <xdr:sp macro="" textlink="">
      <xdr:nvSpPr>
        <xdr:cNvPr id="8" name="Rectangle 7"/>
        <xdr:cNvSpPr/>
      </xdr:nvSpPr>
      <xdr:spPr>
        <a:xfrm rot="19317675">
          <a:off x="11455296" y="56007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xdr:row>
      <xdr:rowOff>0</xdr:rowOff>
    </xdr:from>
    <xdr:ext cx="184731" cy="937629"/>
    <xdr:sp macro="" textlink="">
      <xdr:nvSpPr>
        <xdr:cNvPr id="9" name="Rectangle 8"/>
        <xdr:cNvSpPr/>
      </xdr:nvSpPr>
      <xdr:spPr>
        <a:xfrm rot="19317675">
          <a:off x="11455296" y="56007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xdr:row>
      <xdr:rowOff>0</xdr:rowOff>
    </xdr:from>
    <xdr:ext cx="184731" cy="937629"/>
    <xdr:sp macro="" textlink="">
      <xdr:nvSpPr>
        <xdr:cNvPr id="10" name="Rectangle 9"/>
        <xdr:cNvSpPr/>
      </xdr:nvSpPr>
      <xdr:spPr>
        <a:xfrm rot="19317675">
          <a:off x="11455296" y="56007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xdr:row>
      <xdr:rowOff>0</xdr:rowOff>
    </xdr:from>
    <xdr:ext cx="184731" cy="937629"/>
    <xdr:sp macro="" textlink="">
      <xdr:nvSpPr>
        <xdr:cNvPr id="11" name="Rectangle 10"/>
        <xdr:cNvSpPr/>
      </xdr:nvSpPr>
      <xdr:spPr>
        <a:xfrm rot="19317675">
          <a:off x="11455296" y="56007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593621</xdr:colOff>
      <xdr:row>5</xdr:row>
      <xdr:rowOff>0</xdr:rowOff>
    </xdr:from>
    <xdr:ext cx="184731" cy="937629"/>
    <xdr:sp macro="" textlink="">
      <xdr:nvSpPr>
        <xdr:cNvPr id="12" name="Rectangle 11"/>
        <xdr:cNvSpPr/>
      </xdr:nvSpPr>
      <xdr:spPr>
        <a:xfrm rot="19317675">
          <a:off x="11166371" y="57435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593621</xdr:colOff>
      <xdr:row>5</xdr:row>
      <xdr:rowOff>0</xdr:rowOff>
    </xdr:from>
    <xdr:ext cx="184731" cy="937629"/>
    <xdr:sp macro="" textlink="">
      <xdr:nvSpPr>
        <xdr:cNvPr id="13" name="Rectangle 12"/>
        <xdr:cNvSpPr/>
      </xdr:nvSpPr>
      <xdr:spPr>
        <a:xfrm rot="19317675">
          <a:off x="11166371" y="57435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593621</xdr:colOff>
      <xdr:row>5</xdr:row>
      <xdr:rowOff>0</xdr:rowOff>
    </xdr:from>
    <xdr:ext cx="184731" cy="937629"/>
    <xdr:sp macro="" textlink="">
      <xdr:nvSpPr>
        <xdr:cNvPr id="14" name="Rectangle 13"/>
        <xdr:cNvSpPr/>
      </xdr:nvSpPr>
      <xdr:spPr>
        <a:xfrm rot="19317675">
          <a:off x="11166371" y="57435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593621</xdr:colOff>
      <xdr:row>5</xdr:row>
      <xdr:rowOff>0</xdr:rowOff>
    </xdr:from>
    <xdr:ext cx="184731" cy="937629"/>
    <xdr:sp macro="" textlink="">
      <xdr:nvSpPr>
        <xdr:cNvPr id="15" name="Rectangle 14"/>
        <xdr:cNvSpPr/>
      </xdr:nvSpPr>
      <xdr:spPr>
        <a:xfrm rot="19317675">
          <a:off x="11166371" y="57435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593623</xdr:colOff>
      <xdr:row>5</xdr:row>
      <xdr:rowOff>0</xdr:rowOff>
    </xdr:from>
    <xdr:ext cx="184731" cy="937629"/>
    <xdr:sp macro="" textlink="">
      <xdr:nvSpPr>
        <xdr:cNvPr id="16" name="Rectangle 15"/>
        <xdr:cNvSpPr/>
      </xdr:nvSpPr>
      <xdr:spPr>
        <a:xfrm rot="19317675">
          <a:off x="11166373" y="57435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878736</xdr:colOff>
      <xdr:row>5</xdr:row>
      <xdr:rowOff>0</xdr:rowOff>
    </xdr:from>
    <xdr:ext cx="184731" cy="937629"/>
    <xdr:sp macro="" textlink="">
      <xdr:nvSpPr>
        <xdr:cNvPr id="17" name="Rectangle 16"/>
        <xdr:cNvSpPr/>
      </xdr:nvSpPr>
      <xdr:spPr>
        <a:xfrm rot="19317675">
          <a:off x="11451486" y="7734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878736</xdr:colOff>
      <xdr:row>5</xdr:row>
      <xdr:rowOff>0</xdr:rowOff>
    </xdr:from>
    <xdr:ext cx="184731" cy="937629"/>
    <xdr:sp macro="" textlink="">
      <xdr:nvSpPr>
        <xdr:cNvPr id="18" name="Rectangle 17"/>
        <xdr:cNvSpPr/>
      </xdr:nvSpPr>
      <xdr:spPr>
        <a:xfrm rot="19317675">
          <a:off x="11451486" y="7734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878736</xdr:colOff>
      <xdr:row>5</xdr:row>
      <xdr:rowOff>0</xdr:rowOff>
    </xdr:from>
    <xdr:ext cx="184731" cy="937629"/>
    <xdr:sp macro="" textlink="">
      <xdr:nvSpPr>
        <xdr:cNvPr id="19" name="Rectangle 18"/>
        <xdr:cNvSpPr/>
      </xdr:nvSpPr>
      <xdr:spPr>
        <a:xfrm rot="19317675">
          <a:off x="11451486" y="7734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878736</xdr:colOff>
      <xdr:row>5</xdr:row>
      <xdr:rowOff>0</xdr:rowOff>
    </xdr:from>
    <xdr:ext cx="184731" cy="937629"/>
    <xdr:sp macro="" textlink="">
      <xdr:nvSpPr>
        <xdr:cNvPr id="20" name="Rectangle 19"/>
        <xdr:cNvSpPr/>
      </xdr:nvSpPr>
      <xdr:spPr>
        <a:xfrm rot="19317675">
          <a:off x="11451486" y="7734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878736</xdr:colOff>
      <xdr:row>5</xdr:row>
      <xdr:rowOff>0</xdr:rowOff>
    </xdr:from>
    <xdr:ext cx="184731" cy="937629"/>
    <xdr:sp macro="" textlink="">
      <xdr:nvSpPr>
        <xdr:cNvPr id="21" name="Rectangle 20"/>
        <xdr:cNvSpPr/>
      </xdr:nvSpPr>
      <xdr:spPr>
        <a:xfrm rot="19317675">
          <a:off x="11451486" y="7734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878736</xdr:colOff>
      <xdr:row>8</xdr:row>
      <xdr:rowOff>0</xdr:rowOff>
    </xdr:from>
    <xdr:ext cx="184731" cy="937629"/>
    <xdr:sp macro="" textlink="">
      <xdr:nvSpPr>
        <xdr:cNvPr id="22" name="Rectangle 21"/>
        <xdr:cNvSpPr/>
      </xdr:nvSpPr>
      <xdr:spPr>
        <a:xfrm rot="19317675">
          <a:off x="11451486" y="119824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878736</xdr:colOff>
      <xdr:row>8</xdr:row>
      <xdr:rowOff>0</xdr:rowOff>
    </xdr:from>
    <xdr:ext cx="184731" cy="937629"/>
    <xdr:sp macro="" textlink="">
      <xdr:nvSpPr>
        <xdr:cNvPr id="23" name="Rectangle 22"/>
        <xdr:cNvSpPr/>
      </xdr:nvSpPr>
      <xdr:spPr>
        <a:xfrm rot="19317675">
          <a:off x="11451486" y="119824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878736</xdr:colOff>
      <xdr:row>8</xdr:row>
      <xdr:rowOff>0</xdr:rowOff>
    </xdr:from>
    <xdr:ext cx="184731" cy="937629"/>
    <xdr:sp macro="" textlink="">
      <xdr:nvSpPr>
        <xdr:cNvPr id="24" name="Rectangle 23"/>
        <xdr:cNvSpPr/>
      </xdr:nvSpPr>
      <xdr:spPr>
        <a:xfrm rot="19317675">
          <a:off x="11451486" y="119824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878736</xdr:colOff>
      <xdr:row>8</xdr:row>
      <xdr:rowOff>0</xdr:rowOff>
    </xdr:from>
    <xdr:ext cx="184731" cy="937629"/>
    <xdr:sp macro="" textlink="">
      <xdr:nvSpPr>
        <xdr:cNvPr id="25" name="Rectangle 24"/>
        <xdr:cNvSpPr/>
      </xdr:nvSpPr>
      <xdr:spPr>
        <a:xfrm rot="19317675">
          <a:off x="11451486" y="119824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878736</xdr:colOff>
      <xdr:row>8</xdr:row>
      <xdr:rowOff>0</xdr:rowOff>
    </xdr:from>
    <xdr:ext cx="184731" cy="937629"/>
    <xdr:sp macro="" textlink="">
      <xdr:nvSpPr>
        <xdr:cNvPr id="26" name="Rectangle 25"/>
        <xdr:cNvSpPr/>
      </xdr:nvSpPr>
      <xdr:spPr>
        <a:xfrm rot="19317675">
          <a:off x="11451486" y="119824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1962</xdr:colOff>
      <xdr:row>3</xdr:row>
      <xdr:rowOff>0</xdr:rowOff>
    </xdr:from>
    <xdr:ext cx="184731" cy="937629"/>
    <xdr:sp macro="" textlink="">
      <xdr:nvSpPr>
        <xdr:cNvPr id="27" name="Rectangle 26"/>
        <xdr:cNvSpPr/>
      </xdr:nvSpPr>
      <xdr:spPr>
        <a:xfrm rot="19317675">
          <a:off x="11498637" y="3171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1962</xdr:colOff>
      <xdr:row>3</xdr:row>
      <xdr:rowOff>0</xdr:rowOff>
    </xdr:from>
    <xdr:ext cx="184731" cy="937629"/>
    <xdr:sp macro="" textlink="">
      <xdr:nvSpPr>
        <xdr:cNvPr id="28" name="Rectangle 27"/>
        <xdr:cNvSpPr/>
      </xdr:nvSpPr>
      <xdr:spPr>
        <a:xfrm rot="19317675">
          <a:off x="11498637" y="3171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1962</xdr:colOff>
      <xdr:row>3</xdr:row>
      <xdr:rowOff>0</xdr:rowOff>
    </xdr:from>
    <xdr:ext cx="184731" cy="937629"/>
    <xdr:sp macro="" textlink="">
      <xdr:nvSpPr>
        <xdr:cNvPr id="29" name="Rectangle 28"/>
        <xdr:cNvSpPr/>
      </xdr:nvSpPr>
      <xdr:spPr>
        <a:xfrm rot="19317675">
          <a:off x="11498637" y="3171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1962</xdr:colOff>
      <xdr:row>3</xdr:row>
      <xdr:rowOff>0</xdr:rowOff>
    </xdr:from>
    <xdr:ext cx="184731" cy="937629"/>
    <xdr:sp macro="" textlink="">
      <xdr:nvSpPr>
        <xdr:cNvPr id="30" name="Rectangle 29"/>
        <xdr:cNvSpPr/>
      </xdr:nvSpPr>
      <xdr:spPr>
        <a:xfrm rot="19317675">
          <a:off x="11498637" y="3171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1962</xdr:colOff>
      <xdr:row>3</xdr:row>
      <xdr:rowOff>0</xdr:rowOff>
    </xdr:from>
    <xdr:ext cx="184731" cy="937629"/>
    <xdr:sp macro="" textlink="">
      <xdr:nvSpPr>
        <xdr:cNvPr id="31" name="Rectangle 30"/>
        <xdr:cNvSpPr/>
      </xdr:nvSpPr>
      <xdr:spPr>
        <a:xfrm rot="19317675">
          <a:off x="11498637" y="3171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tabSelected="1" workbookViewId="0">
      <selection activeCell="Q15" sqref="Q15"/>
    </sheetView>
  </sheetViews>
  <sheetFormatPr defaultRowHeight="15" x14ac:dyDescent="0.25"/>
  <cols>
    <col min="2" max="2" width="20" customWidth="1"/>
    <col min="3" max="3" width="41.7109375" customWidth="1"/>
    <col min="4" max="4" width="29.7109375" customWidth="1"/>
    <col min="5" max="5" width="29" customWidth="1"/>
    <col min="6" max="7" width="19.140625" customWidth="1"/>
    <col min="13" max="13" width="13" customWidth="1"/>
    <col min="15" max="15" width="22.7109375" customWidth="1"/>
    <col min="16" max="16" width="14" customWidth="1"/>
    <col min="17" max="17" width="26.85546875" customWidth="1"/>
  </cols>
  <sheetData>
    <row r="1" spans="1:17" ht="45" x14ac:dyDescent="0.25">
      <c r="A1" s="239"/>
      <c r="B1" s="239"/>
      <c r="C1" s="18" t="s">
        <v>71</v>
      </c>
      <c r="D1" s="18" t="s">
        <v>72</v>
      </c>
      <c r="E1" s="239"/>
      <c r="F1" s="239"/>
      <c r="G1" s="363" t="s">
        <v>73</v>
      </c>
      <c r="H1" s="239"/>
      <c r="I1" s="239"/>
      <c r="J1" s="239"/>
      <c r="K1" s="239"/>
      <c r="L1" s="239"/>
      <c r="M1" s="239"/>
      <c r="N1" s="239"/>
      <c r="O1" s="239"/>
      <c r="P1" s="239"/>
      <c r="Q1" s="239"/>
    </row>
    <row r="2" spans="1:17" x14ac:dyDescent="0.25">
      <c r="A2" s="239"/>
      <c r="B2" s="239"/>
      <c r="C2" s="18"/>
      <c r="D2" s="363"/>
      <c r="E2" s="239"/>
      <c r="F2" s="239"/>
      <c r="G2" s="239"/>
      <c r="H2" s="239"/>
      <c r="I2" s="239"/>
      <c r="J2" s="239"/>
      <c r="K2" s="239"/>
      <c r="L2" s="239"/>
      <c r="M2" s="239"/>
      <c r="N2" s="239"/>
      <c r="O2" s="239"/>
      <c r="P2" s="239"/>
      <c r="Q2" s="239"/>
    </row>
    <row r="3" spans="1:17" ht="75" x14ac:dyDescent="0.25">
      <c r="A3" s="234" t="s">
        <v>0</v>
      </c>
      <c r="B3" s="234" t="s">
        <v>1</v>
      </c>
      <c r="C3" s="234" t="s">
        <v>2</v>
      </c>
      <c r="D3" s="234" t="s">
        <v>74</v>
      </c>
      <c r="E3" s="234" t="s">
        <v>75</v>
      </c>
      <c r="F3" s="234" t="s">
        <v>3</v>
      </c>
      <c r="G3" s="234" t="s">
        <v>76</v>
      </c>
      <c r="H3" s="234" t="s">
        <v>77</v>
      </c>
      <c r="I3" s="234" t="s">
        <v>78</v>
      </c>
      <c r="J3" s="234" t="s">
        <v>79</v>
      </c>
      <c r="K3" s="234" t="s">
        <v>80</v>
      </c>
      <c r="L3" s="254" t="s">
        <v>81</v>
      </c>
      <c r="M3" s="234" t="s">
        <v>82</v>
      </c>
      <c r="N3" s="254" t="s">
        <v>83</v>
      </c>
      <c r="O3" s="254" t="s">
        <v>84</v>
      </c>
      <c r="P3" s="255" t="s">
        <v>4</v>
      </c>
      <c r="Q3" s="255" t="s">
        <v>85</v>
      </c>
    </row>
    <row r="4" spans="1:17" x14ac:dyDescent="0.25">
      <c r="A4" s="256" t="s">
        <v>86</v>
      </c>
      <c r="B4" s="256" t="s">
        <v>87</v>
      </c>
      <c r="C4" s="256" t="s">
        <v>88</v>
      </c>
      <c r="D4" s="256" t="s">
        <v>89</v>
      </c>
      <c r="E4" s="256" t="s">
        <v>90</v>
      </c>
      <c r="F4" s="256" t="s">
        <v>91</v>
      </c>
      <c r="G4" s="256" t="s">
        <v>92</v>
      </c>
      <c r="H4" s="256" t="s">
        <v>93</v>
      </c>
      <c r="I4" s="256" t="s">
        <v>94</v>
      </c>
      <c r="J4" s="256" t="s">
        <v>95</v>
      </c>
      <c r="K4" s="256" t="s">
        <v>96</v>
      </c>
      <c r="L4" s="257" t="s">
        <v>97</v>
      </c>
      <c r="M4" s="256" t="s">
        <v>98</v>
      </c>
      <c r="N4" s="257" t="s">
        <v>99</v>
      </c>
      <c r="O4" s="257" t="s">
        <v>100</v>
      </c>
      <c r="P4" s="256" t="s">
        <v>101</v>
      </c>
      <c r="Q4" s="256" t="s">
        <v>102</v>
      </c>
    </row>
    <row r="5" spans="1:17" ht="195" x14ac:dyDescent="0.25">
      <c r="A5" s="258">
        <v>1011</v>
      </c>
      <c r="B5" s="3" t="s">
        <v>5</v>
      </c>
      <c r="C5" s="241" t="s">
        <v>6</v>
      </c>
      <c r="D5" s="242" t="s">
        <v>7</v>
      </c>
      <c r="E5" s="259">
        <v>400000</v>
      </c>
      <c r="F5" s="260" t="s">
        <v>8</v>
      </c>
      <c r="G5" s="249" t="s">
        <v>9</v>
      </c>
      <c r="H5" s="261" t="s">
        <v>8</v>
      </c>
      <c r="I5" s="261">
        <v>6648</v>
      </c>
      <c r="J5" s="262" t="s">
        <v>10</v>
      </c>
      <c r="K5" s="262">
        <v>80</v>
      </c>
      <c r="L5" s="263">
        <v>72.95</v>
      </c>
      <c r="M5" s="264">
        <v>5000</v>
      </c>
      <c r="N5" s="263">
        <v>0.91187499999999999</v>
      </c>
      <c r="O5" s="265">
        <f>E5*N5</f>
        <v>364750</v>
      </c>
      <c r="P5" s="266" t="s">
        <v>11</v>
      </c>
      <c r="Q5" s="267" t="s">
        <v>12</v>
      </c>
    </row>
    <row r="6" spans="1:17" x14ac:dyDescent="0.25">
      <c r="A6" s="268"/>
      <c r="B6" s="4"/>
      <c r="C6" s="243"/>
      <c r="D6" s="244"/>
      <c r="E6" s="269"/>
      <c r="F6" s="270"/>
      <c r="G6" s="271"/>
      <c r="H6" s="272"/>
      <c r="I6" s="272"/>
      <c r="J6" s="273"/>
      <c r="K6" s="273"/>
      <c r="L6" s="274"/>
      <c r="M6" s="275"/>
      <c r="N6" s="274"/>
      <c r="O6" s="276"/>
      <c r="P6" s="277"/>
      <c r="Q6" s="278"/>
    </row>
    <row r="7" spans="1:17" ht="180" x14ac:dyDescent="0.25">
      <c r="A7" s="279">
        <v>1013</v>
      </c>
      <c r="B7" s="5" t="s">
        <v>5</v>
      </c>
      <c r="C7" s="245" t="s">
        <v>13</v>
      </c>
      <c r="D7" s="246" t="s">
        <v>14</v>
      </c>
      <c r="E7" s="280">
        <v>400000</v>
      </c>
      <c r="F7" s="281" t="s">
        <v>14</v>
      </c>
      <c r="G7" s="282" t="s">
        <v>15</v>
      </c>
      <c r="H7" s="283" t="s">
        <v>8</v>
      </c>
      <c r="I7" s="283">
        <v>6654</v>
      </c>
      <c r="J7" s="284" t="s">
        <v>16</v>
      </c>
      <c r="K7" s="284">
        <v>80</v>
      </c>
      <c r="L7" s="285">
        <v>68.430000000000007</v>
      </c>
      <c r="M7" s="286">
        <v>5000</v>
      </c>
      <c r="N7" s="285">
        <v>0.85537500000000011</v>
      </c>
      <c r="O7" s="287">
        <f>E7*N7</f>
        <v>342150.00000000006</v>
      </c>
      <c r="P7" s="288" t="s">
        <v>11</v>
      </c>
      <c r="Q7" s="289" t="s">
        <v>12</v>
      </c>
    </row>
    <row r="8" spans="1:17" x14ac:dyDescent="0.25">
      <c r="A8" s="268"/>
      <c r="B8" s="4"/>
      <c r="C8" s="243"/>
      <c r="D8" s="244"/>
      <c r="E8" s="269"/>
      <c r="F8" s="270"/>
      <c r="G8" s="271"/>
      <c r="H8" s="272"/>
      <c r="I8" s="272"/>
      <c r="J8" s="273"/>
      <c r="K8" s="273"/>
      <c r="L8" s="290"/>
      <c r="M8" s="291"/>
      <c r="N8" s="290"/>
      <c r="O8" s="276"/>
      <c r="P8" s="277"/>
      <c r="Q8" s="278"/>
    </row>
    <row r="9" spans="1:17" ht="315" x14ac:dyDescent="0.25">
      <c r="A9" s="5">
        <v>1023</v>
      </c>
      <c r="B9" s="5" t="s">
        <v>5</v>
      </c>
      <c r="C9" s="6" t="s">
        <v>17</v>
      </c>
      <c r="D9" s="247" t="s">
        <v>18</v>
      </c>
      <c r="E9" s="259" t="s">
        <v>19</v>
      </c>
      <c r="F9" s="260" t="s">
        <v>8</v>
      </c>
      <c r="G9" s="249" t="s">
        <v>9</v>
      </c>
      <c r="H9" s="261" t="s">
        <v>8</v>
      </c>
      <c r="I9" s="261">
        <v>2164</v>
      </c>
      <c r="J9" s="262" t="s">
        <v>20</v>
      </c>
      <c r="K9" s="262">
        <v>48</v>
      </c>
      <c r="L9" s="263">
        <v>16.3</v>
      </c>
      <c r="M9" s="264">
        <v>12500</v>
      </c>
      <c r="N9" s="263">
        <v>0.33958333333333335</v>
      </c>
      <c r="O9" s="265">
        <v>203750</v>
      </c>
      <c r="P9" s="266" t="s">
        <v>11</v>
      </c>
      <c r="Q9" s="267" t="s">
        <v>12</v>
      </c>
    </row>
    <row r="10" spans="1:17" x14ac:dyDescent="0.25">
      <c r="A10" s="268"/>
      <c r="B10" s="4"/>
      <c r="C10" s="243"/>
      <c r="D10" s="244"/>
      <c r="E10" s="269"/>
      <c r="F10" s="270"/>
      <c r="G10" s="271"/>
      <c r="H10" s="272"/>
      <c r="I10" s="272"/>
      <c r="J10" s="273"/>
      <c r="K10" s="273"/>
      <c r="L10" s="274"/>
      <c r="M10" s="275"/>
      <c r="N10" s="274"/>
      <c r="O10" s="292"/>
      <c r="P10" s="277"/>
      <c r="Q10" s="278"/>
    </row>
    <row r="11" spans="1:17" ht="195" x14ac:dyDescent="0.25">
      <c r="A11" s="7">
        <v>1072</v>
      </c>
      <c r="B11" s="8" t="s">
        <v>5</v>
      </c>
      <c r="C11" s="9" t="s">
        <v>160</v>
      </c>
      <c r="D11" s="248" t="s">
        <v>21</v>
      </c>
      <c r="E11" s="259">
        <v>2000000</v>
      </c>
      <c r="F11" s="260" t="s">
        <v>22</v>
      </c>
      <c r="G11" s="249" t="s">
        <v>23</v>
      </c>
      <c r="H11" s="261" t="s">
        <v>22</v>
      </c>
      <c r="I11" s="261">
        <v>792426</v>
      </c>
      <c r="J11" s="262" t="s">
        <v>24</v>
      </c>
      <c r="K11" s="262">
        <v>256</v>
      </c>
      <c r="L11" s="263">
        <v>89.76</v>
      </c>
      <c r="M11" s="264">
        <f>(E11/K11)</f>
        <v>7812.5</v>
      </c>
      <c r="N11" s="263">
        <f>(L11/K11)</f>
        <v>0.35062500000000002</v>
      </c>
      <c r="O11" s="265">
        <f>N11*E11</f>
        <v>701250</v>
      </c>
      <c r="P11" s="293" t="s">
        <v>163</v>
      </c>
      <c r="Q11" s="267"/>
    </row>
    <row r="12" spans="1:17" x14ac:dyDescent="0.25">
      <c r="A12" s="268"/>
      <c r="B12" s="4"/>
      <c r="C12" s="243"/>
      <c r="D12" s="244"/>
      <c r="E12" s="269"/>
      <c r="F12" s="270"/>
      <c r="G12" s="271"/>
      <c r="H12" s="272"/>
      <c r="I12" s="272"/>
      <c r="J12" s="273"/>
      <c r="K12" s="273"/>
      <c r="L12" s="274"/>
      <c r="M12" s="275"/>
      <c r="N12" s="274"/>
      <c r="O12" s="292"/>
      <c r="P12" s="277"/>
      <c r="Q12" s="278"/>
    </row>
    <row r="13" spans="1:17" ht="135" x14ac:dyDescent="0.25">
      <c r="A13" s="10">
        <v>1078</v>
      </c>
      <c r="B13" s="8" t="s">
        <v>5</v>
      </c>
      <c r="C13" s="9" t="s">
        <v>25</v>
      </c>
      <c r="D13" s="248" t="s">
        <v>26</v>
      </c>
      <c r="E13" s="259">
        <v>1500000</v>
      </c>
      <c r="F13" s="294" t="s">
        <v>27</v>
      </c>
      <c r="G13" s="295" t="s">
        <v>28</v>
      </c>
      <c r="H13" s="295" t="s">
        <v>29</v>
      </c>
      <c r="I13" s="295">
        <v>7572</v>
      </c>
      <c r="J13" s="296">
        <v>30</v>
      </c>
      <c r="K13" s="295">
        <v>110</v>
      </c>
      <c r="L13" s="297">
        <v>75.33</v>
      </c>
      <c r="M13" s="298">
        <f>E14/K13</f>
        <v>0</v>
      </c>
      <c r="N13" s="299">
        <f>(L13/K13)</f>
        <v>0.68481818181818177</v>
      </c>
      <c r="O13" s="300">
        <f>(E13*N13)</f>
        <v>1027227.2727272727</v>
      </c>
      <c r="P13" s="301" t="s">
        <v>11</v>
      </c>
      <c r="Q13" s="302"/>
    </row>
    <row r="14" spans="1:17" x14ac:dyDescent="0.25">
      <c r="A14" s="268"/>
      <c r="B14" s="4"/>
      <c r="C14" s="243"/>
      <c r="D14" s="244"/>
      <c r="E14" s="269"/>
      <c r="F14" s="270"/>
      <c r="G14" s="271"/>
      <c r="H14" s="272"/>
      <c r="I14" s="272"/>
      <c r="J14" s="273"/>
      <c r="K14" s="273"/>
      <c r="L14" s="274"/>
      <c r="M14" s="275"/>
      <c r="N14" s="274"/>
      <c r="O14" s="292"/>
      <c r="P14" s="277"/>
      <c r="Q14" s="278"/>
    </row>
    <row r="15" spans="1:17" ht="120" x14ac:dyDescent="0.25">
      <c r="A15" s="364">
        <v>1082</v>
      </c>
      <c r="B15" s="365" t="s">
        <v>5</v>
      </c>
      <c r="C15" s="366" t="s">
        <v>168</v>
      </c>
      <c r="D15" s="365" t="s">
        <v>30</v>
      </c>
      <c r="E15" s="367">
        <v>650000</v>
      </c>
      <c r="F15" s="368" t="s">
        <v>31</v>
      </c>
      <c r="G15" s="368" t="s">
        <v>31</v>
      </c>
      <c r="H15" s="368" t="s">
        <v>31</v>
      </c>
      <c r="I15" s="368" t="s">
        <v>31</v>
      </c>
      <c r="J15" s="368" t="s">
        <v>31</v>
      </c>
      <c r="K15" s="368" t="s">
        <v>31</v>
      </c>
      <c r="L15" s="368" t="s">
        <v>31</v>
      </c>
      <c r="M15" s="368" t="s">
        <v>31</v>
      </c>
      <c r="N15" s="368" t="s">
        <v>31</v>
      </c>
      <c r="O15" s="368" t="s">
        <v>31</v>
      </c>
      <c r="P15" s="368" t="s">
        <v>31</v>
      </c>
      <c r="Q15" s="369"/>
    </row>
    <row r="16" spans="1:17" x14ac:dyDescent="0.25">
      <c r="A16" s="268"/>
      <c r="B16" s="4"/>
      <c r="C16" s="243"/>
      <c r="D16" s="244"/>
      <c r="E16" s="269"/>
      <c r="F16" s="270"/>
      <c r="G16" s="271"/>
      <c r="H16" s="272"/>
      <c r="I16" s="272"/>
      <c r="J16" s="273"/>
      <c r="K16" s="273"/>
      <c r="L16" s="274"/>
      <c r="M16" s="275"/>
      <c r="N16" s="274"/>
      <c r="O16" s="292"/>
      <c r="P16" s="277"/>
      <c r="Q16" s="278"/>
    </row>
    <row r="17" spans="1:17" ht="120" x14ac:dyDescent="0.25">
      <c r="A17" s="10">
        <v>1258</v>
      </c>
      <c r="B17" s="3" t="s">
        <v>5</v>
      </c>
      <c r="C17" s="19" t="s">
        <v>32</v>
      </c>
      <c r="D17" s="249" t="s">
        <v>33</v>
      </c>
      <c r="E17" s="305">
        <v>750000</v>
      </c>
      <c r="F17" s="306" t="s">
        <v>34</v>
      </c>
      <c r="G17" s="307" t="s">
        <v>23</v>
      </c>
      <c r="H17" s="308" t="s">
        <v>35</v>
      </c>
      <c r="I17" s="308" t="s">
        <v>36</v>
      </c>
      <c r="J17" s="309" t="s">
        <v>37</v>
      </c>
      <c r="K17" s="310">
        <v>154</v>
      </c>
      <c r="L17" s="311">
        <v>25</v>
      </c>
      <c r="M17" s="312">
        <v>4870</v>
      </c>
      <c r="N17" s="313">
        <v>0.1623</v>
      </c>
      <c r="O17" s="314">
        <v>121750</v>
      </c>
      <c r="P17" s="315" t="s">
        <v>11</v>
      </c>
      <c r="Q17" s="316" t="s">
        <v>38</v>
      </c>
    </row>
    <row r="18" spans="1:17" x14ac:dyDescent="0.25">
      <c r="A18" s="268"/>
      <c r="B18" s="4"/>
      <c r="C18" s="243"/>
      <c r="D18" s="244"/>
      <c r="E18" s="269"/>
      <c r="F18" s="270"/>
      <c r="G18" s="271"/>
      <c r="H18" s="272"/>
      <c r="I18" s="272"/>
      <c r="J18" s="273"/>
      <c r="K18" s="273"/>
      <c r="L18" s="274"/>
      <c r="M18" s="317"/>
      <c r="N18" s="274"/>
      <c r="O18" s="292"/>
      <c r="P18" s="277"/>
      <c r="Q18" s="278"/>
    </row>
    <row r="19" spans="1:17" ht="135" x14ac:dyDescent="0.25">
      <c r="A19" s="10">
        <v>1674</v>
      </c>
      <c r="B19" s="3" t="s">
        <v>5</v>
      </c>
      <c r="C19" s="250" t="s">
        <v>39</v>
      </c>
      <c r="D19" s="249" t="s">
        <v>40</v>
      </c>
      <c r="E19" s="305">
        <v>750000</v>
      </c>
      <c r="F19" s="318" t="s">
        <v>41</v>
      </c>
      <c r="G19" s="309" t="s">
        <v>28</v>
      </c>
      <c r="H19" s="309" t="s">
        <v>42</v>
      </c>
      <c r="I19" s="319">
        <v>6060</v>
      </c>
      <c r="J19" s="320" t="s">
        <v>43</v>
      </c>
      <c r="K19" s="321">
        <v>80</v>
      </c>
      <c r="L19" s="322">
        <v>25.71</v>
      </c>
      <c r="M19" s="323">
        <v>1728</v>
      </c>
      <c r="N19" s="324">
        <f>L19/K19</f>
        <v>0.32137500000000002</v>
      </c>
      <c r="O19" s="325">
        <f>E19*N19</f>
        <v>241031.25000000003</v>
      </c>
      <c r="P19" s="326" t="s">
        <v>164</v>
      </c>
      <c r="Q19" s="316" t="s">
        <v>44</v>
      </c>
    </row>
    <row r="20" spans="1:17" x14ac:dyDescent="0.25">
      <c r="A20" s="268"/>
      <c r="B20" s="4"/>
      <c r="C20" s="243"/>
      <c r="D20" s="244"/>
      <c r="E20" s="269"/>
      <c r="F20" s="270"/>
      <c r="G20" s="271"/>
      <c r="H20" s="272"/>
      <c r="I20" s="272"/>
      <c r="J20" s="273"/>
      <c r="K20" s="273"/>
      <c r="L20" s="274"/>
      <c r="M20" s="275"/>
      <c r="N20" s="274"/>
      <c r="O20" s="292"/>
      <c r="P20" s="277"/>
      <c r="Q20" s="278"/>
    </row>
    <row r="21" spans="1:17" ht="105" x14ac:dyDescent="0.25">
      <c r="A21" s="7">
        <v>1694</v>
      </c>
      <c r="B21" s="8" t="s">
        <v>5</v>
      </c>
      <c r="C21" s="11" t="s">
        <v>165</v>
      </c>
      <c r="D21" s="251" t="s">
        <v>45</v>
      </c>
      <c r="E21" s="303">
        <v>600000</v>
      </c>
      <c r="F21" s="294" t="s">
        <v>46</v>
      </c>
      <c r="G21" s="296" t="s">
        <v>47</v>
      </c>
      <c r="H21" s="296" t="s">
        <v>48</v>
      </c>
      <c r="I21" s="327" t="s">
        <v>49</v>
      </c>
      <c r="J21" s="327" t="s">
        <v>50</v>
      </c>
      <c r="K21" s="328" t="s">
        <v>51</v>
      </c>
      <c r="L21" s="329">
        <v>28.57</v>
      </c>
      <c r="M21" s="330">
        <v>8333</v>
      </c>
      <c r="N21" s="331">
        <v>0.39679999999999999</v>
      </c>
      <c r="O21" s="332">
        <f>E21*N21</f>
        <v>238080</v>
      </c>
      <c r="P21" s="333" t="s">
        <v>52</v>
      </c>
      <c r="Q21" s="302" t="s">
        <v>12</v>
      </c>
    </row>
    <row r="22" spans="1:17" x14ac:dyDescent="0.25">
      <c r="A22" s="268"/>
      <c r="B22" s="4"/>
      <c r="C22" s="243"/>
      <c r="D22" s="244"/>
      <c r="E22" s="269"/>
      <c r="F22" s="270"/>
      <c r="G22" s="271"/>
      <c r="H22" s="272"/>
      <c r="I22" s="272"/>
      <c r="J22" s="273"/>
      <c r="K22" s="273"/>
      <c r="L22" s="274"/>
      <c r="M22" s="275"/>
      <c r="N22" s="274"/>
      <c r="O22" s="292"/>
      <c r="P22" s="277"/>
      <c r="Q22" s="278"/>
    </row>
    <row r="23" spans="1:17" ht="105" x14ac:dyDescent="0.25">
      <c r="A23" s="7">
        <v>1769</v>
      </c>
      <c r="B23" s="8" t="s">
        <v>5</v>
      </c>
      <c r="C23" s="12" t="s">
        <v>161</v>
      </c>
      <c r="D23" s="251" t="s">
        <v>53</v>
      </c>
      <c r="E23" s="334">
        <v>600000</v>
      </c>
      <c r="F23" s="304" t="s">
        <v>8</v>
      </c>
      <c r="G23" s="335" t="s">
        <v>9</v>
      </c>
      <c r="H23" s="336" t="s">
        <v>8</v>
      </c>
      <c r="I23" s="336">
        <v>1556</v>
      </c>
      <c r="J23" s="336" t="s">
        <v>54</v>
      </c>
      <c r="K23" s="337">
        <v>144</v>
      </c>
      <c r="L23" s="338">
        <v>19.190000000000001</v>
      </c>
      <c r="M23" s="298" t="e">
        <f>(E25/K23)</f>
        <v>#VALUE!</v>
      </c>
      <c r="N23" s="299">
        <f>(L23/K23)</f>
        <v>0.1332638888888889</v>
      </c>
      <c r="O23" s="300">
        <f>(E23*N23)</f>
        <v>79958.333333333343</v>
      </c>
      <c r="P23" s="333" t="s">
        <v>11</v>
      </c>
      <c r="Q23" s="302" t="s">
        <v>55</v>
      </c>
    </row>
    <row r="24" spans="1:17" x14ac:dyDescent="0.25">
      <c r="A24" s="231"/>
      <c r="B24" s="232"/>
      <c r="C24" s="233"/>
      <c r="D24" s="252"/>
      <c r="E24" s="339"/>
      <c r="F24" s="340"/>
      <c r="G24" s="341"/>
      <c r="H24" s="342"/>
      <c r="I24" s="342"/>
      <c r="J24" s="342"/>
      <c r="K24" s="343"/>
      <c r="L24" s="344"/>
      <c r="M24" s="345"/>
      <c r="N24" s="346"/>
      <c r="O24" s="347"/>
      <c r="P24" s="348"/>
      <c r="Q24" s="349"/>
    </row>
    <row r="25" spans="1:17" ht="120" x14ac:dyDescent="0.25">
      <c r="A25" s="7">
        <v>1856</v>
      </c>
      <c r="B25" s="8" t="s">
        <v>56</v>
      </c>
      <c r="C25" s="13" t="s">
        <v>57</v>
      </c>
      <c r="D25" s="251" t="s">
        <v>58</v>
      </c>
      <c r="E25" s="334" t="s">
        <v>59</v>
      </c>
      <c r="F25" s="350" t="s">
        <v>60</v>
      </c>
      <c r="G25" s="328" t="s">
        <v>28</v>
      </c>
      <c r="H25" s="328" t="s">
        <v>60</v>
      </c>
      <c r="I25" s="328">
        <v>96086</v>
      </c>
      <c r="J25" s="328" t="s">
        <v>61</v>
      </c>
      <c r="K25" s="328">
        <v>40</v>
      </c>
      <c r="L25" s="351">
        <v>17.989999999999998</v>
      </c>
      <c r="M25" s="352">
        <v>21250</v>
      </c>
      <c r="N25" s="353" t="s">
        <v>166</v>
      </c>
      <c r="O25" s="354">
        <v>382287.5</v>
      </c>
      <c r="P25" s="355" t="s">
        <v>167</v>
      </c>
      <c r="Q25" s="302" t="s">
        <v>62</v>
      </c>
    </row>
    <row r="26" spans="1:17" x14ac:dyDescent="0.25">
      <c r="A26" s="268"/>
      <c r="B26" s="4"/>
      <c r="C26" s="243"/>
      <c r="D26" s="244"/>
      <c r="E26" s="269"/>
      <c r="F26" s="270"/>
      <c r="G26" s="271"/>
      <c r="H26" s="272"/>
      <c r="I26" s="272"/>
      <c r="J26" s="273"/>
      <c r="K26" s="273"/>
      <c r="L26" s="274"/>
      <c r="M26" s="274"/>
      <c r="N26" s="274"/>
      <c r="O26" s="292"/>
      <c r="P26" s="277"/>
      <c r="Q26" s="278"/>
    </row>
    <row r="27" spans="1:17" ht="150" x14ac:dyDescent="0.25">
      <c r="A27" s="14">
        <v>1927</v>
      </c>
      <c r="B27" s="15" t="s">
        <v>5</v>
      </c>
      <c r="C27" s="16" t="s">
        <v>162</v>
      </c>
      <c r="D27" s="16" t="s">
        <v>63</v>
      </c>
      <c r="E27" s="356">
        <v>500000</v>
      </c>
      <c r="F27" s="318" t="s">
        <v>46</v>
      </c>
      <c r="G27" s="309" t="s">
        <v>47</v>
      </c>
      <c r="H27" s="309" t="s">
        <v>64</v>
      </c>
      <c r="I27" s="357" t="s">
        <v>65</v>
      </c>
      <c r="J27" s="357" t="s">
        <v>66</v>
      </c>
      <c r="K27" s="358">
        <v>63</v>
      </c>
      <c r="L27" s="322">
        <v>21.19</v>
      </c>
      <c r="M27" s="359">
        <f>(E27/K27)</f>
        <v>7936.5079365079364</v>
      </c>
      <c r="N27" s="359">
        <f>(L27/K27)</f>
        <v>0.33634920634920634</v>
      </c>
      <c r="O27" s="360">
        <f>E27*N11</f>
        <v>175312.5</v>
      </c>
      <c r="P27" s="235" t="s">
        <v>11</v>
      </c>
      <c r="Q27" s="17" t="s">
        <v>44</v>
      </c>
    </row>
    <row r="28" spans="1:17" x14ac:dyDescent="0.25">
      <c r="A28" s="240"/>
      <c r="B28" s="240"/>
      <c r="C28" s="240"/>
      <c r="D28" s="240"/>
      <c r="E28" s="240"/>
      <c r="F28" s="240"/>
      <c r="G28" s="240"/>
      <c r="H28" s="240"/>
      <c r="I28" s="240"/>
      <c r="J28" s="240"/>
      <c r="K28" s="240"/>
      <c r="L28" s="240"/>
      <c r="M28" s="240"/>
      <c r="N28" s="240"/>
      <c r="O28" s="240"/>
      <c r="P28" s="240"/>
      <c r="Q28" s="240"/>
    </row>
    <row r="29" spans="1:17" ht="105" x14ac:dyDescent="0.25">
      <c r="A29" s="236">
        <v>3008</v>
      </c>
      <c r="B29" s="237" t="s">
        <v>67</v>
      </c>
      <c r="C29" s="238" t="s">
        <v>68</v>
      </c>
      <c r="D29" s="237" t="s">
        <v>69</v>
      </c>
      <c r="E29" s="253">
        <v>400000</v>
      </c>
      <c r="F29" s="237" t="s">
        <v>70</v>
      </c>
      <c r="G29" s="237"/>
      <c r="H29" s="237"/>
      <c r="I29" s="237"/>
      <c r="J29" s="237"/>
      <c r="K29" s="237"/>
      <c r="L29" s="361"/>
      <c r="M29" s="361" t="e">
        <v>#DIV/0!</v>
      </c>
      <c r="N29" s="361">
        <v>0</v>
      </c>
      <c r="O29" s="362">
        <v>0</v>
      </c>
      <c r="P29" s="237" t="s">
        <v>70</v>
      </c>
      <c r="Q29" s="237"/>
    </row>
  </sheetData>
  <conditionalFormatting sqref="F3">
    <cfRule type="colorScale" priority="9">
      <colorScale>
        <cfvo type="min"/>
        <cfvo type="max"/>
        <color rgb="FFFF7128"/>
        <color rgb="FFFFEF9C"/>
      </colorScale>
    </cfRule>
  </conditionalFormatting>
  <conditionalFormatting sqref="D3">
    <cfRule type="colorScale" priority="10">
      <colorScale>
        <cfvo type="min"/>
        <cfvo type="max"/>
        <color rgb="FFFF7128"/>
        <color rgb="FFFFEF9C"/>
      </colorScale>
    </cfRule>
  </conditionalFormatting>
  <conditionalFormatting sqref="N3">
    <cfRule type="colorScale" priority="11">
      <colorScale>
        <cfvo type="min"/>
        <cfvo type="max"/>
        <color rgb="FFFF7128"/>
        <color rgb="FFFFEF9C"/>
      </colorScale>
    </cfRule>
  </conditionalFormatting>
  <conditionalFormatting sqref="O3">
    <cfRule type="colorScale" priority="12">
      <colorScale>
        <cfvo type="min"/>
        <cfvo type="max"/>
        <color rgb="FFFF7128"/>
        <color rgb="FFFFEF9C"/>
      </colorScale>
    </cfRule>
  </conditionalFormatting>
  <conditionalFormatting sqref="F15:P15">
    <cfRule type="colorScale" priority="8">
      <colorScale>
        <cfvo type="min"/>
        <cfvo type="max"/>
        <color rgb="FFFF7128"/>
        <color rgb="FFFFEF9C"/>
      </colorScale>
    </cfRule>
  </conditionalFormatting>
  <conditionalFormatting sqref="F17:G17">
    <cfRule type="colorScale" priority="6">
      <colorScale>
        <cfvo type="min"/>
        <cfvo type="max"/>
        <color rgb="FFFF7128"/>
        <color rgb="FFFFEF9C"/>
      </colorScale>
    </cfRule>
  </conditionalFormatting>
  <conditionalFormatting sqref="D19">
    <cfRule type="colorScale" priority="5">
      <colorScale>
        <cfvo type="min"/>
        <cfvo type="max"/>
        <color rgb="FFFF7128"/>
        <color rgb="FFFFEF9C"/>
      </colorScale>
    </cfRule>
  </conditionalFormatting>
  <conditionalFormatting sqref="D21">
    <cfRule type="colorScale" priority="4">
      <colorScale>
        <cfvo type="min"/>
        <cfvo type="max"/>
        <color rgb="FFFF7128"/>
        <color rgb="FFFFEF9C"/>
      </colorScale>
    </cfRule>
  </conditionalFormatting>
  <conditionalFormatting sqref="D23:D24">
    <cfRule type="colorScale" priority="3">
      <colorScale>
        <cfvo type="min"/>
        <cfvo type="max"/>
        <color rgb="FFFF7128"/>
        <color rgb="FFFFEF9C"/>
      </colorScale>
    </cfRule>
  </conditionalFormatting>
  <conditionalFormatting sqref="F23:G24">
    <cfRule type="colorScale" priority="2">
      <colorScale>
        <cfvo type="min"/>
        <cfvo type="max"/>
        <color rgb="FFFF7128"/>
        <color rgb="FFFFEF9C"/>
      </colorScale>
    </cfRule>
  </conditionalFormatting>
  <conditionalFormatting sqref="D25">
    <cfRule type="colorScale" priority="1">
      <colorScale>
        <cfvo type="min"/>
        <cfvo type="max"/>
        <color rgb="FFFF7128"/>
        <color rgb="FFFFEF9C"/>
      </colorScale>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workbookViewId="0">
      <selection sqref="A1:Q2"/>
    </sheetView>
  </sheetViews>
  <sheetFormatPr defaultRowHeight="15" x14ac:dyDescent="0.25"/>
  <cols>
    <col min="1" max="1" width="10" customWidth="1"/>
    <col min="2" max="2" width="10.7109375" customWidth="1"/>
    <col min="3" max="3" width="39.5703125" customWidth="1"/>
    <col min="4" max="4" width="38" customWidth="1"/>
    <col min="5" max="5" width="27.28515625" style="108" customWidth="1"/>
    <col min="6" max="6" width="17" customWidth="1"/>
    <col min="7" max="7" width="16" customWidth="1"/>
    <col min="8" max="8" width="13.85546875" customWidth="1"/>
    <col min="9" max="9" width="23.140625" customWidth="1"/>
    <col min="10" max="10" width="19" customWidth="1"/>
    <col min="11" max="11" width="14.5703125" customWidth="1"/>
    <col min="12" max="12" width="14.42578125" style="109" customWidth="1"/>
    <col min="13" max="13" width="21.140625" customWidth="1"/>
    <col min="14" max="14" width="14.42578125" style="109" customWidth="1"/>
    <col min="15" max="15" width="25.140625" style="109" customWidth="1"/>
    <col min="16" max="16" width="19.140625" customWidth="1"/>
    <col min="17" max="17" width="14.140625" customWidth="1"/>
    <col min="257" max="257" width="10" customWidth="1"/>
    <col min="258" max="258" width="10.7109375" customWidth="1"/>
    <col min="259" max="259" width="39.5703125" customWidth="1"/>
    <col min="260" max="260" width="38" customWidth="1"/>
    <col min="261" max="261" width="27.28515625" customWidth="1"/>
    <col min="262" max="262" width="17" customWidth="1"/>
    <col min="263" max="263" width="16" customWidth="1"/>
    <col min="264" max="264" width="13.85546875" customWidth="1"/>
    <col min="265" max="265" width="23.140625" customWidth="1"/>
    <col min="266" max="266" width="19" customWidth="1"/>
    <col min="267" max="267" width="14.5703125" customWidth="1"/>
    <col min="268" max="268" width="14.42578125" customWidth="1"/>
    <col min="269" max="269" width="21.140625" customWidth="1"/>
    <col min="270" max="270" width="14.42578125" customWidth="1"/>
    <col min="271" max="271" width="25.140625" customWidth="1"/>
    <col min="272" max="272" width="19.140625" customWidth="1"/>
    <col min="273" max="273" width="14.140625" customWidth="1"/>
    <col min="513" max="513" width="10" customWidth="1"/>
    <col min="514" max="514" width="10.7109375" customWidth="1"/>
    <col min="515" max="515" width="39.5703125" customWidth="1"/>
    <col min="516" max="516" width="38" customWidth="1"/>
    <col min="517" max="517" width="27.28515625" customWidth="1"/>
    <col min="518" max="518" width="17" customWidth="1"/>
    <col min="519" max="519" width="16" customWidth="1"/>
    <col min="520" max="520" width="13.85546875" customWidth="1"/>
    <col min="521" max="521" width="23.140625" customWidth="1"/>
    <col min="522" max="522" width="19" customWidth="1"/>
    <col min="523" max="523" width="14.5703125" customWidth="1"/>
    <col min="524" max="524" width="14.42578125" customWidth="1"/>
    <col min="525" max="525" width="21.140625" customWidth="1"/>
    <col min="526" max="526" width="14.42578125" customWidth="1"/>
    <col min="527" max="527" width="25.140625" customWidth="1"/>
    <col min="528" max="528" width="19.140625" customWidth="1"/>
    <col min="529" max="529" width="14.140625" customWidth="1"/>
    <col min="769" max="769" width="10" customWidth="1"/>
    <col min="770" max="770" width="10.7109375" customWidth="1"/>
    <col min="771" max="771" width="39.5703125" customWidth="1"/>
    <col min="772" max="772" width="38" customWidth="1"/>
    <col min="773" max="773" width="27.28515625" customWidth="1"/>
    <col min="774" max="774" width="17" customWidth="1"/>
    <col min="775" max="775" width="16" customWidth="1"/>
    <col min="776" max="776" width="13.85546875" customWidth="1"/>
    <col min="777" max="777" width="23.140625" customWidth="1"/>
    <col min="778" max="778" width="19" customWidth="1"/>
    <col min="779" max="779" width="14.5703125" customWidth="1"/>
    <col min="780" max="780" width="14.42578125" customWidth="1"/>
    <col min="781" max="781" width="21.140625" customWidth="1"/>
    <col min="782" max="782" width="14.42578125" customWidth="1"/>
    <col min="783" max="783" width="25.140625" customWidth="1"/>
    <col min="784" max="784" width="19.140625" customWidth="1"/>
    <col min="785" max="785" width="14.140625" customWidth="1"/>
    <col min="1025" max="1025" width="10" customWidth="1"/>
    <col min="1026" max="1026" width="10.7109375" customWidth="1"/>
    <col min="1027" max="1027" width="39.5703125" customWidth="1"/>
    <col min="1028" max="1028" width="38" customWidth="1"/>
    <col min="1029" max="1029" width="27.28515625" customWidth="1"/>
    <col min="1030" max="1030" width="17" customWidth="1"/>
    <col min="1031" max="1031" width="16" customWidth="1"/>
    <col min="1032" max="1032" width="13.85546875" customWidth="1"/>
    <col min="1033" max="1033" width="23.140625" customWidth="1"/>
    <col min="1034" max="1034" width="19" customWidth="1"/>
    <col min="1035" max="1035" width="14.5703125" customWidth="1"/>
    <col min="1036" max="1036" width="14.42578125" customWidth="1"/>
    <col min="1037" max="1037" width="21.140625" customWidth="1"/>
    <col min="1038" max="1038" width="14.42578125" customWidth="1"/>
    <col min="1039" max="1039" width="25.140625" customWidth="1"/>
    <col min="1040" max="1040" width="19.140625" customWidth="1"/>
    <col min="1041" max="1041" width="14.140625" customWidth="1"/>
    <col min="1281" max="1281" width="10" customWidth="1"/>
    <col min="1282" max="1282" width="10.7109375" customWidth="1"/>
    <col min="1283" max="1283" width="39.5703125" customWidth="1"/>
    <col min="1284" max="1284" width="38" customWidth="1"/>
    <col min="1285" max="1285" width="27.28515625" customWidth="1"/>
    <col min="1286" max="1286" width="17" customWidth="1"/>
    <col min="1287" max="1287" width="16" customWidth="1"/>
    <col min="1288" max="1288" width="13.85546875" customWidth="1"/>
    <col min="1289" max="1289" width="23.140625" customWidth="1"/>
    <col min="1290" max="1290" width="19" customWidth="1"/>
    <col min="1291" max="1291" width="14.5703125" customWidth="1"/>
    <col min="1292" max="1292" width="14.42578125" customWidth="1"/>
    <col min="1293" max="1293" width="21.140625" customWidth="1"/>
    <col min="1294" max="1294" width="14.42578125" customWidth="1"/>
    <col min="1295" max="1295" width="25.140625" customWidth="1"/>
    <col min="1296" max="1296" width="19.140625" customWidth="1"/>
    <col min="1297" max="1297" width="14.140625" customWidth="1"/>
    <col min="1537" max="1537" width="10" customWidth="1"/>
    <col min="1538" max="1538" width="10.7109375" customWidth="1"/>
    <col min="1539" max="1539" width="39.5703125" customWidth="1"/>
    <col min="1540" max="1540" width="38" customWidth="1"/>
    <col min="1541" max="1541" width="27.28515625" customWidth="1"/>
    <col min="1542" max="1542" width="17" customWidth="1"/>
    <col min="1543" max="1543" width="16" customWidth="1"/>
    <col min="1544" max="1544" width="13.85546875" customWidth="1"/>
    <col min="1545" max="1545" width="23.140625" customWidth="1"/>
    <col min="1546" max="1546" width="19" customWidth="1"/>
    <col min="1547" max="1547" width="14.5703125" customWidth="1"/>
    <col min="1548" max="1548" width="14.42578125" customWidth="1"/>
    <col min="1549" max="1549" width="21.140625" customWidth="1"/>
    <col min="1550" max="1550" width="14.42578125" customWidth="1"/>
    <col min="1551" max="1551" width="25.140625" customWidth="1"/>
    <col min="1552" max="1552" width="19.140625" customWidth="1"/>
    <col min="1553" max="1553" width="14.140625" customWidth="1"/>
    <col min="1793" max="1793" width="10" customWidth="1"/>
    <col min="1794" max="1794" width="10.7109375" customWidth="1"/>
    <col min="1795" max="1795" width="39.5703125" customWidth="1"/>
    <col min="1796" max="1796" width="38" customWidth="1"/>
    <col min="1797" max="1797" width="27.28515625" customWidth="1"/>
    <col min="1798" max="1798" width="17" customWidth="1"/>
    <col min="1799" max="1799" width="16" customWidth="1"/>
    <col min="1800" max="1800" width="13.85546875" customWidth="1"/>
    <col min="1801" max="1801" width="23.140625" customWidth="1"/>
    <col min="1802" max="1802" width="19" customWidth="1"/>
    <col min="1803" max="1803" width="14.5703125" customWidth="1"/>
    <col min="1804" max="1804" width="14.42578125" customWidth="1"/>
    <col min="1805" max="1805" width="21.140625" customWidth="1"/>
    <col min="1806" max="1806" width="14.42578125" customWidth="1"/>
    <col min="1807" max="1807" width="25.140625" customWidth="1"/>
    <col min="1808" max="1808" width="19.140625" customWidth="1"/>
    <col min="1809" max="1809" width="14.140625" customWidth="1"/>
    <col min="2049" max="2049" width="10" customWidth="1"/>
    <col min="2050" max="2050" width="10.7109375" customWidth="1"/>
    <col min="2051" max="2051" width="39.5703125" customWidth="1"/>
    <col min="2052" max="2052" width="38" customWidth="1"/>
    <col min="2053" max="2053" width="27.28515625" customWidth="1"/>
    <col min="2054" max="2054" width="17" customWidth="1"/>
    <col min="2055" max="2055" width="16" customWidth="1"/>
    <col min="2056" max="2056" width="13.85546875" customWidth="1"/>
    <col min="2057" max="2057" width="23.140625" customWidth="1"/>
    <col min="2058" max="2058" width="19" customWidth="1"/>
    <col min="2059" max="2059" width="14.5703125" customWidth="1"/>
    <col min="2060" max="2060" width="14.42578125" customWidth="1"/>
    <col min="2061" max="2061" width="21.140625" customWidth="1"/>
    <col min="2062" max="2062" width="14.42578125" customWidth="1"/>
    <col min="2063" max="2063" width="25.140625" customWidth="1"/>
    <col min="2064" max="2064" width="19.140625" customWidth="1"/>
    <col min="2065" max="2065" width="14.140625" customWidth="1"/>
    <col min="2305" max="2305" width="10" customWidth="1"/>
    <col min="2306" max="2306" width="10.7109375" customWidth="1"/>
    <col min="2307" max="2307" width="39.5703125" customWidth="1"/>
    <col min="2308" max="2308" width="38" customWidth="1"/>
    <col min="2309" max="2309" width="27.28515625" customWidth="1"/>
    <col min="2310" max="2310" width="17" customWidth="1"/>
    <col min="2311" max="2311" width="16" customWidth="1"/>
    <col min="2312" max="2312" width="13.85546875" customWidth="1"/>
    <col min="2313" max="2313" width="23.140625" customWidth="1"/>
    <col min="2314" max="2314" width="19" customWidth="1"/>
    <col min="2315" max="2315" width="14.5703125" customWidth="1"/>
    <col min="2316" max="2316" width="14.42578125" customWidth="1"/>
    <col min="2317" max="2317" width="21.140625" customWidth="1"/>
    <col min="2318" max="2318" width="14.42578125" customWidth="1"/>
    <col min="2319" max="2319" width="25.140625" customWidth="1"/>
    <col min="2320" max="2320" width="19.140625" customWidth="1"/>
    <col min="2321" max="2321" width="14.140625" customWidth="1"/>
    <col min="2561" max="2561" width="10" customWidth="1"/>
    <col min="2562" max="2562" width="10.7109375" customWidth="1"/>
    <col min="2563" max="2563" width="39.5703125" customWidth="1"/>
    <col min="2564" max="2564" width="38" customWidth="1"/>
    <col min="2565" max="2565" width="27.28515625" customWidth="1"/>
    <col min="2566" max="2566" width="17" customWidth="1"/>
    <col min="2567" max="2567" width="16" customWidth="1"/>
    <col min="2568" max="2568" width="13.85546875" customWidth="1"/>
    <col min="2569" max="2569" width="23.140625" customWidth="1"/>
    <col min="2570" max="2570" width="19" customWidth="1"/>
    <col min="2571" max="2571" width="14.5703125" customWidth="1"/>
    <col min="2572" max="2572" width="14.42578125" customWidth="1"/>
    <col min="2573" max="2573" width="21.140625" customWidth="1"/>
    <col min="2574" max="2574" width="14.42578125" customWidth="1"/>
    <col min="2575" max="2575" width="25.140625" customWidth="1"/>
    <col min="2576" max="2576" width="19.140625" customWidth="1"/>
    <col min="2577" max="2577" width="14.140625" customWidth="1"/>
    <col min="2817" max="2817" width="10" customWidth="1"/>
    <col min="2818" max="2818" width="10.7109375" customWidth="1"/>
    <col min="2819" max="2819" width="39.5703125" customWidth="1"/>
    <col min="2820" max="2820" width="38" customWidth="1"/>
    <col min="2821" max="2821" width="27.28515625" customWidth="1"/>
    <col min="2822" max="2822" width="17" customWidth="1"/>
    <col min="2823" max="2823" width="16" customWidth="1"/>
    <col min="2824" max="2824" width="13.85546875" customWidth="1"/>
    <col min="2825" max="2825" width="23.140625" customWidth="1"/>
    <col min="2826" max="2826" width="19" customWidth="1"/>
    <col min="2827" max="2827" width="14.5703125" customWidth="1"/>
    <col min="2828" max="2828" width="14.42578125" customWidth="1"/>
    <col min="2829" max="2829" width="21.140625" customWidth="1"/>
    <col min="2830" max="2830" width="14.42578125" customWidth="1"/>
    <col min="2831" max="2831" width="25.140625" customWidth="1"/>
    <col min="2832" max="2832" width="19.140625" customWidth="1"/>
    <col min="2833" max="2833" width="14.140625" customWidth="1"/>
    <col min="3073" max="3073" width="10" customWidth="1"/>
    <col min="3074" max="3074" width="10.7109375" customWidth="1"/>
    <col min="3075" max="3075" width="39.5703125" customWidth="1"/>
    <col min="3076" max="3076" width="38" customWidth="1"/>
    <col min="3077" max="3077" width="27.28515625" customWidth="1"/>
    <col min="3078" max="3078" width="17" customWidth="1"/>
    <col min="3079" max="3079" width="16" customWidth="1"/>
    <col min="3080" max="3080" width="13.85546875" customWidth="1"/>
    <col min="3081" max="3081" width="23.140625" customWidth="1"/>
    <col min="3082" max="3082" width="19" customWidth="1"/>
    <col min="3083" max="3083" width="14.5703125" customWidth="1"/>
    <col min="3084" max="3084" width="14.42578125" customWidth="1"/>
    <col min="3085" max="3085" width="21.140625" customWidth="1"/>
    <col min="3086" max="3086" width="14.42578125" customWidth="1"/>
    <col min="3087" max="3087" width="25.140625" customWidth="1"/>
    <col min="3088" max="3088" width="19.140625" customWidth="1"/>
    <col min="3089" max="3089" width="14.140625" customWidth="1"/>
    <col min="3329" max="3329" width="10" customWidth="1"/>
    <col min="3330" max="3330" width="10.7109375" customWidth="1"/>
    <col min="3331" max="3331" width="39.5703125" customWidth="1"/>
    <col min="3332" max="3332" width="38" customWidth="1"/>
    <col min="3333" max="3333" width="27.28515625" customWidth="1"/>
    <col min="3334" max="3334" width="17" customWidth="1"/>
    <col min="3335" max="3335" width="16" customWidth="1"/>
    <col min="3336" max="3336" width="13.85546875" customWidth="1"/>
    <col min="3337" max="3337" width="23.140625" customWidth="1"/>
    <col min="3338" max="3338" width="19" customWidth="1"/>
    <col min="3339" max="3339" width="14.5703125" customWidth="1"/>
    <col min="3340" max="3340" width="14.42578125" customWidth="1"/>
    <col min="3341" max="3341" width="21.140625" customWidth="1"/>
    <col min="3342" max="3342" width="14.42578125" customWidth="1"/>
    <col min="3343" max="3343" width="25.140625" customWidth="1"/>
    <col min="3344" max="3344" width="19.140625" customWidth="1"/>
    <col min="3345" max="3345" width="14.140625" customWidth="1"/>
    <col min="3585" max="3585" width="10" customWidth="1"/>
    <col min="3586" max="3586" width="10.7109375" customWidth="1"/>
    <col min="3587" max="3587" width="39.5703125" customWidth="1"/>
    <col min="3588" max="3588" width="38" customWidth="1"/>
    <col min="3589" max="3589" width="27.28515625" customWidth="1"/>
    <col min="3590" max="3590" width="17" customWidth="1"/>
    <col min="3591" max="3591" width="16" customWidth="1"/>
    <col min="3592" max="3592" width="13.85546875" customWidth="1"/>
    <col min="3593" max="3593" width="23.140625" customWidth="1"/>
    <col min="3594" max="3594" width="19" customWidth="1"/>
    <col min="3595" max="3595" width="14.5703125" customWidth="1"/>
    <col min="3596" max="3596" width="14.42578125" customWidth="1"/>
    <col min="3597" max="3597" width="21.140625" customWidth="1"/>
    <col min="3598" max="3598" width="14.42578125" customWidth="1"/>
    <col min="3599" max="3599" width="25.140625" customWidth="1"/>
    <col min="3600" max="3600" width="19.140625" customWidth="1"/>
    <col min="3601" max="3601" width="14.140625" customWidth="1"/>
    <col min="3841" max="3841" width="10" customWidth="1"/>
    <col min="3842" max="3842" width="10.7109375" customWidth="1"/>
    <col min="3843" max="3843" width="39.5703125" customWidth="1"/>
    <col min="3844" max="3844" width="38" customWidth="1"/>
    <col min="3845" max="3845" width="27.28515625" customWidth="1"/>
    <col min="3846" max="3846" width="17" customWidth="1"/>
    <col min="3847" max="3847" width="16" customWidth="1"/>
    <col min="3848" max="3848" width="13.85546875" customWidth="1"/>
    <col min="3849" max="3849" width="23.140625" customWidth="1"/>
    <col min="3850" max="3850" width="19" customWidth="1"/>
    <col min="3851" max="3851" width="14.5703125" customWidth="1"/>
    <col min="3852" max="3852" width="14.42578125" customWidth="1"/>
    <col min="3853" max="3853" width="21.140625" customWidth="1"/>
    <col min="3854" max="3854" width="14.42578125" customWidth="1"/>
    <col min="3855" max="3855" width="25.140625" customWidth="1"/>
    <col min="3856" max="3856" width="19.140625" customWidth="1"/>
    <col min="3857" max="3857" width="14.140625" customWidth="1"/>
    <col min="4097" max="4097" width="10" customWidth="1"/>
    <col min="4098" max="4098" width="10.7109375" customWidth="1"/>
    <col min="4099" max="4099" width="39.5703125" customWidth="1"/>
    <col min="4100" max="4100" width="38" customWidth="1"/>
    <col min="4101" max="4101" width="27.28515625" customWidth="1"/>
    <col min="4102" max="4102" width="17" customWidth="1"/>
    <col min="4103" max="4103" width="16" customWidth="1"/>
    <col min="4104" max="4104" width="13.85546875" customWidth="1"/>
    <col min="4105" max="4105" width="23.140625" customWidth="1"/>
    <col min="4106" max="4106" width="19" customWidth="1"/>
    <col min="4107" max="4107" width="14.5703125" customWidth="1"/>
    <col min="4108" max="4108" width="14.42578125" customWidth="1"/>
    <col min="4109" max="4109" width="21.140625" customWidth="1"/>
    <col min="4110" max="4110" width="14.42578125" customWidth="1"/>
    <col min="4111" max="4111" width="25.140625" customWidth="1"/>
    <col min="4112" max="4112" width="19.140625" customWidth="1"/>
    <col min="4113" max="4113" width="14.140625" customWidth="1"/>
    <col min="4353" max="4353" width="10" customWidth="1"/>
    <col min="4354" max="4354" width="10.7109375" customWidth="1"/>
    <col min="4355" max="4355" width="39.5703125" customWidth="1"/>
    <col min="4356" max="4356" width="38" customWidth="1"/>
    <col min="4357" max="4357" width="27.28515625" customWidth="1"/>
    <col min="4358" max="4358" width="17" customWidth="1"/>
    <col min="4359" max="4359" width="16" customWidth="1"/>
    <col min="4360" max="4360" width="13.85546875" customWidth="1"/>
    <col min="4361" max="4361" width="23.140625" customWidth="1"/>
    <col min="4362" max="4362" width="19" customWidth="1"/>
    <col min="4363" max="4363" width="14.5703125" customWidth="1"/>
    <col min="4364" max="4364" width="14.42578125" customWidth="1"/>
    <col min="4365" max="4365" width="21.140625" customWidth="1"/>
    <col min="4366" max="4366" width="14.42578125" customWidth="1"/>
    <col min="4367" max="4367" width="25.140625" customWidth="1"/>
    <col min="4368" max="4368" width="19.140625" customWidth="1"/>
    <col min="4369" max="4369" width="14.140625" customWidth="1"/>
    <col min="4609" max="4609" width="10" customWidth="1"/>
    <col min="4610" max="4610" width="10.7109375" customWidth="1"/>
    <col min="4611" max="4611" width="39.5703125" customWidth="1"/>
    <col min="4612" max="4612" width="38" customWidth="1"/>
    <col min="4613" max="4613" width="27.28515625" customWidth="1"/>
    <col min="4614" max="4614" width="17" customWidth="1"/>
    <col min="4615" max="4615" width="16" customWidth="1"/>
    <col min="4616" max="4616" width="13.85546875" customWidth="1"/>
    <col min="4617" max="4617" width="23.140625" customWidth="1"/>
    <col min="4618" max="4618" width="19" customWidth="1"/>
    <col min="4619" max="4619" width="14.5703125" customWidth="1"/>
    <col min="4620" max="4620" width="14.42578125" customWidth="1"/>
    <col min="4621" max="4621" width="21.140625" customWidth="1"/>
    <col min="4622" max="4622" width="14.42578125" customWidth="1"/>
    <col min="4623" max="4623" width="25.140625" customWidth="1"/>
    <col min="4624" max="4624" width="19.140625" customWidth="1"/>
    <col min="4625" max="4625" width="14.140625" customWidth="1"/>
    <col min="4865" max="4865" width="10" customWidth="1"/>
    <col min="4866" max="4866" width="10.7109375" customWidth="1"/>
    <col min="4867" max="4867" width="39.5703125" customWidth="1"/>
    <col min="4868" max="4868" width="38" customWidth="1"/>
    <col min="4869" max="4869" width="27.28515625" customWidth="1"/>
    <col min="4870" max="4870" width="17" customWidth="1"/>
    <col min="4871" max="4871" width="16" customWidth="1"/>
    <col min="4872" max="4872" width="13.85546875" customWidth="1"/>
    <col min="4873" max="4873" width="23.140625" customWidth="1"/>
    <col min="4874" max="4874" width="19" customWidth="1"/>
    <col min="4875" max="4875" width="14.5703125" customWidth="1"/>
    <col min="4876" max="4876" width="14.42578125" customWidth="1"/>
    <col min="4877" max="4877" width="21.140625" customWidth="1"/>
    <col min="4878" max="4878" width="14.42578125" customWidth="1"/>
    <col min="4879" max="4879" width="25.140625" customWidth="1"/>
    <col min="4880" max="4880" width="19.140625" customWidth="1"/>
    <col min="4881" max="4881" width="14.140625" customWidth="1"/>
    <col min="5121" max="5121" width="10" customWidth="1"/>
    <col min="5122" max="5122" width="10.7109375" customWidth="1"/>
    <col min="5123" max="5123" width="39.5703125" customWidth="1"/>
    <col min="5124" max="5124" width="38" customWidth="1"/>
    <col min="5125" max="5125" width="27.28515625" customWidth="1"/>
    <col min="5126" max="5126" width="17" customWidth="1"/>
    <col min="5127" max="5127" width="16" customWidth="1"/>
    <col min="5128" max="5128" width="13.85546875" customWidth="1"/>
    <col min="5129" max="5129" width="23.140625" customWidth="1"/>
    <col min="5130" max="5130" width="19" customWidth="1"/>
    <col min="5131" max="5131" width="14.5703125" customWidth="1"/>
    <col min="5132" max="5132" width="14.42578125" customWidth="1"/>
    <col min="5133" max="5133" width="21.140625" customWidth="1"/>
    <col min="5134" max="5134" width="14.42578125" customWidth="1"/>
    <col min="5135" max="5135" width="25.140625" customWidth="1"/>
    <col min="5136" max="5136" width="19.140625" customWidth="1"/>
    <col min="5137" max="5137" width="14.140625" customWidth="1"/>
    <col min="5377" max="5377" width="10" customWidth="1"/>
    <col min="5378" max="5378" width="10.7109375" customWidth="1"/>
    <col min="5379" max="5379" width="39.5703125" customWidth="1"/>
    <col min="5380" max="5380" width="38" customWidth="1"/>
    <col min="5381" max="5381" width="27.28515625" customWidth="1"/>
    <col min="5382" max="5382" width="17" customWidth="1"/>
    <col min="5383" max="5383" width="16" customWidth="1"/>
    <col min="5384" max="5384" width="13.85546875" customWidth="1"/>
    <col min="5385" max="5385" width="23.140625" customWidth="1"/>
    <col min="5386" max="5386" width="19" customWidth="1"/>
    <col min="5387" max="5387" width="14.5703125" customWidth="1"/>
    <col min="5388" max="5388" width="14.42578125" customWidth="1"/>
    <col min="5389" max="5389" width="21.140625" customWidth="1"/>
    <col min="5390" max="5390" width="14.42578125" customWidth="1"/>
    <col min="5391" max="5391" width="25.140625" customWidth="1"/>
    <col min="5392" max="5392" width="19.140625" customWidth="1"/>
    <col min="5393" max="5393" width="14.140625" customWidth="1"/>
    <col min="5633" max="5633" width="10" customWidth="1"/>
    <col min="5634" max="5634" width="10.7109375" customWidth="1"/>
    <col min="5635" max="5635" width="39.5703125" customWidth="1"/>
    <col min="5636" max="5636" width="38" customWidth="1"/>
    <col min="5637" max="5637" width="27.28515625" customWidth="1"/>
    <col min="5638" max="5638" width="17" customWidth="1"/>
    <col min="5639" max="5639" width="16" customWidth="1"/>
    <col min="5640" max="5640" width="13.85546875" customWidth="1"/>
    <col min="5641" max="5641" width="23.140625" customWidth="1"/>
    <col min="5642" max="5642" width="19" customWidth="1"/>
    <col min="5643" max="5643" width="14.5703125" customWidth="1"/>
    <col min="5644" max="5644" width="14.42578125" customWidth="1"/>
    <col min="5645" max="5645" width="21.140625" customWidth="1"/>
    <col min="5646" max="5646" width="14.42578125" customWidth="1"/>
    <col min="5647" max="5647" width="25.140625" customWidth="1"/>
    <col min="5648" max="5648" width="19.140625" customWidth="1"/>
    <col min="5649" max="5649" width="14.140625" customWidth="1"/>
    <col min="5889" max="5889" width="10" customWidth="1"/>
    <col min="5890" max="5890" width="10.7109375" customWidth="1"/>
    <col min="5891" max="5891" width="39.5703125" customWidth="1"/>
    <col min="5892" max="5892" width="38" customWidth="1"/>
    <col min="5893" max="5893" width="27.28515625" customWidth="1"/>
    <col min="5894" max="5894" width="17" customWidth="1"/>
    <col min="5895" max="5895" width="16" customWidth="1"/>
    <col min="5896" max="5896" width="13.85546875" customWidth="1"/>
    <col min="5897" max="5897" width="23.140625" customWidth="1"/>
    <col min="5898" max="5898" width="19" customWidth="1"/>
    <col min="5899" max="5899" width="14.5703125" customWidth="1"/>
    <col min="5900" max="5900" width="14.42578125" customWidth="1"/>
    <col min="5901" max="5901" width="21.140625" customWidth="1"/>
    <col min="5902" max="5902" width="14.42578125" customWidth="1"/>
    <col min="5903" max="5903" width="25.140625" customWidth="1"/>
    <col min="5904" max="5904" width="19.140625" customWidth="1"/>
    <col min="5905" max="5905" width="14.140625" customWidth="1"/>
    <col min="6145" max="6145" width="10" customWidth="1"/>
    <col min="6146" max="6146" width="10.7109375" customWidth="1"/>
    <col min="6147" max="6147" width="39.5703125" customWidth="1"/>
    <col min="6148" max="6148" width="38" customWidth="1"/>
    <col min="6149" max="6149" width="27.28515625" customWidth="1"/>
    <col min="6150" max="6150" width="17" customWidth="1"/>
    <col min="6151" max="6151" width="16" customWidth="1"/>
    <col min="6152" max="6152" width="13.85546875" customWidth="1"/>
    <col min="6153" max="6153" width="23.140625" customWidth="1"/>
    <col min="6154" max="6154" width="19" customWidth="1"/>
    <col min="6155" max="6155" width="14.5703125" customWidth="1"/>
    <col min="6156" max="6156" width="14.42578125" customWidth="1"/>
    <col min="6157" max="6157" width="21.140625" customWidth="1"/>
    <col min="6158" max="6158" width="14.42578125" customWidth="1"/>
    <col min="6159" max="6159" width="25.140625" customWidth="1"/>
    <col min="6160" max="6160" width="19.140625" customWidth="1"/>
    <col min="6161" max="6161" width="14.140625" customWidth="1"/>
    <col min="6401" max="6401" width="10" customWidth="1"/>
    <col min="6402" max="6402" width="10.7109375" customWidth="1"/>
    <col min="6403" max="6403" width="39.5703125" customWidth="1"/>
    <col min="6404" max="6404" width="38" customWidth="1"/>
    <col min="6405" max="6405" width="27.28515625" customWidth="1"/>
    <col min="6406" max="6406" width="17" customWidth="1"/>
    <col min="6407" max="6407" width="16" customWidth="1"/>
    <col min="6408" max="6408" width="13.85546875" customWidth="1"/>
    <col min="6409" max="6409" width="23.140625" customWidth="1"/>
    <col min="6410" max="6410" width="19" customWidth="1"/>
    <col min="6411" max="6411" width="14.5703125" customWidth="1"/>
    <col min="6412" max="6412" width="14.42578125" customWidth="1"/>
    <col min="6413" max="6413" width="21.140625" customWidth="1"/>
    <col min="6414" max="6414" width="14.42578125" customWidth="1"/>
    <col min="6415" max="6415" width="25.140625" customWidth="1"/>
    <col min="6416" max="6416" width="19.140625" customWidth="1"/>
    <col min="6417" max="6417" width="14.140625" customWidth="1"/>
    <col min="6657" max="6657" width="10" customWidth="1"/>
    <col min="6658" max="6658" width="10.7109375" customWidth="1"/>
    <col min="6659" max="6659" width="39.5703125" customWidth="1"/>
    <col min="6660" max="6660" width="38" customWidth="1"/>
    <col min="6661" max="6661" width="27.28515625" customWidth="1"/>
    <col min="6662" max="6662" width="17" customWidth="1"/>
    <col min="6663" max="6663" width="16" customWidth="1"/>
    <col min="6664" max="6664" width="13.85546875" customWidth="1"/>
    <col min="6665" max="6665" width="23.140625" customWidth="1"/>
    <col min="6666" max="6666" width="19" customWidth="1"/>
    <col min="6667" max="6667" width="14.5703125" customWidth="1"/>
    <col min="6668" max="6668" width="14.42578125" customWidth="1"/>
    <col min="6669" max="6669" width="21.140625" customWidth="1"/>
    <col min="6670" max="6670" width="14.42578125" customWidth="1"/>
    <col min="6671" max="6671" width="25.140625" customWidth="1"/>
    <col min="6672" max="6672" width="19.140625" customWidth="1"/>
    <col min="6673" max="6673" width="14.140625" customWidth="1"/>
    <col min="6913" max="6913" width="10" customWidth="1"/>
    <col min="6914" max="6914" width="10.7109375" customWidth="1"/>
    <col min="6915" max="6915" width="39.5703125" customWidth="1"/>
    <col min="6916" max="6916" width="38" customWidth="1"/>
    <col min="6917" max="6917" width="27.28515625" customWidth="1"/>
    <col min="6918" max="6918" width="17" customWidth="1"/>
    <col min="6919" max="6919" width="16" customWidth="1"/>
    <col min="6920" max="6920" width="13.85546875" customWidth="1"/>
    <col min="6921" max="6921" width="23.140625" customWidth="1"/>
    <col min="6922" max="6922" width="19" customWidth="1"/>
    <col min="6923" max="6923" width="14.5703125" customWidth="1"/>
    <col min="6924" max="6924" width="14.42578125" customWidth="1"/>
    <col min="6925" max="6925" width="21.140625" customWidth="1"/>
    <col min="6926" max="6926" width="14.42578125" customWidth="1"/>
    <col min="6927" max="6927" width="25.140625" customWidth="1"/>
    <col min="6928" max="6928" width="19.140625" customWidth="1"/>
    <col min="6929" max="6929" width="14.140625" customWidth="1"/>
    <col min="7169" max="7169" width="10" customWidth="1"/>
    <col min="7170" max="7170" width="10.7109375" customWidth="1"/>
    <col min="7171" max="7171" width="39.5703125" customWidth="1"/>
    <col min="7172" max="7172" width="38" customWidth="1"/>
    <col min="7173" max="7173" width="27.28515625" customWidth="1"/>
    <col min="7174" max="7174" width="17" customWidth="1"/>
    <col min="7175" max="7175" width="16" customWidth="1"/>
    <col min="7176" max="7176" width="13.85546875" customWidth="1"/>
    <col min="7177" max="7177" width="23.140625" customWidth="1"/>
    <col min="7178" max="7178" width="19" customWidth="1"/>
    <col min="7179" max="7179" width="14.5703125" customWidth="1"/>
    <col min="7180" max="7180" width="14.42578125" customWidth="1"/>
    <col min="7181" max="7181" width="21.140625" customWidth="1"/>
    <col min="7182" max="7182" width="14.42578125" customWidth="1"/>
    <col min="7183" max="7183" width="25.140625" customWidth="1"/>
    <col min="7184" max="7184" width="19.140625" customWidth="1"/>
    <col min="7185" max="7185" width="14.140625" customWidth="1"/>
    <col min="7425" max="7425" width="10" customWidth="1"/>
    <col min="7426" max="7426" width="10.7109375" customWidth="1"/>
    <col min="7427" max="7427" width="39.5703125" customWidth="1"/>
    <col min="7428" max="7428" width="38" customWidth="1"/>
    <col min="7429" max="7429" width="27.28515625" customWidth="1"/>
    <col min="7430" max="7430" width="17" customWidth="1"/>
    <col min="7431" max="7431" width="16" customWidth="1"/>
    <col min="7432" max="7432" width="13.85546875" customWidth="1"/>
    <col min="7433" max="7433" width="23.140625" customWidth="1"/>
    <col min="7434" max="7434" width="19" customWidth="1"/>
    <col min="7435" max="7435" width="14.5703125" customWidth="1"/>
    <col min="7436" max="7436" width="14.42578125" customWidth="1"/>
    <col min="7437" max="7437" width="21.140625" customWidth="1"/>
    <col min="7438" max="7438" width="14.42578125" customWidth="1"/>
    <col min="7439" max="7439" width="25.140625" customWidth="1"/>
    <col min="7440" max="7440" width="19.140625" customWidth="1"/>
    <col min="7441" max="7441" width="14.140625" customWidth="1"/>
    <col min="7681" max="7681" width="10" customWidth="1"/>
    <col min="7682" max="7682" width="10.7109375" customWidth="1"/>
    <col min="7683" max="7683" width="39.5703125" customWidth="1"/>
    <col min="7684" max="7684" width="38" customWidth="1"/>
    <col min="7685" max="7685" width="27.28515625" customWidth="1"/>
    <col min="7686" max="7686" width="17" customWidth="1"/>
    <col min="7687" max="7687" width="16" customWidth="1"/>
    <col min="7688" max="7688" width="13.85546875" customWidth="1"/>
    <col min="7689" max="7689" width="23.140625" customWidth="1"/>
    <col min="7690" max="7690" width="19" customWidth="1"/>
    <col min="7691" max="7691" width="14.5703125" customWidth="1"/>
    <col min="7692" max="7692" width="14.42578125" customWidth="1"/>
    <col min="7693" max="7693" width="21.140625" customWidth="1"/>
    <col min="7694" max="7694" width="14.42578125" customWidth="1"/>
    <col min="7695" max="7695" width="25.140625" customWidth="1"/>
    <col min="7696" max="7696" width="19.140625" customWidth="1"/>
    <col min="7697" max="7697" width="14.140625" customWidth="1"/>
    <col min="7937" max="7937" width="10" customWidth="1"/>
    <col min="7938" max="7938" width="10.7109375" customWidth="1"/>
    <col min="7939" max="7939" width="39.5703125" customWidth="1"/>
    <col min="7940" max="7940" width="38" customWidth="1"/>
    <col min="7941" max="7941" width="27.28515625" customWidth="1"/>
    <col min="7942" max="7942" width="17" customWidth="1"/>
    <col min="7943" max="7943" width="16" customWidth="1"/>
    <col min="7944" max="7944" width="13.85546875" customWidth="1"/>
    <col min="7945" max="7945" width="23.140625" customWidth="1"/>
    <col min="7946" max="7946" width="19" customWidth="1"/>
    <col min="7947" max="7947" width="14.5703125" customWidth="1"/>
    <col min="7948" max="7948" width="14.42578125" customWidth="1"/>
    <col min="7949" max="7949" width="21.140625" customWidth="1"/>
    <col min="7950" max="7950" width="14.42578125" customWidth="1"/>
    <col min="7951" max="7951" width="25.140625" customWidth="1"/>
    <col min="7952" max="7952" width="19.140625" customWidth="1"/>
    <col min="7953" max="7953" width="14.140625" customWidth="1"/>
    <col min="8193" max="8193" width="10" customWidth="1"/>
    <col min="8194" max="8194" width="10.7109375" customWidth="1"/>
    <col min="8195" max="8195" width="39.5703125" customWidth="1"/>
    <col min="8196" max="8196" width="38" customWidth="1"/>
    <col min="8197" max="8197" width="27.28515625" customWidth="1"/>
    <col min="8198" max="8198" width="17" customWidth="1"/>
    <col min="8199" max="8199" width="16" customWidth="1"/>
    <col min="8200" max="8200" width="13.85546875" customWidth="1"/>
    <col min="8201" max="8201" width="23.140625" customWidth="1"/>
    <col min="8202" max="8202" width="19" customWidth="1"/>
    <col min="8203" max="8203" width="14.5703125" customWidth="1"/>
    <col min="8204" max="8204" width="14.42578125" customWidth="1"/>
    <col min="8205" max="8205" width="21.140625" customWidth="1"/>
    <col min="8206" max="8206" width="14.42578125" customWidth="1"/>
    <col min="8207" max="8207" width="25.140625" customWidth="1"/>
    <col min="8208" max="8208" width="19.140625" customWidth="1"/>
    <col min="8209" max="8209" width="14.140625" customWidth="1"/>
    <col min="8449" max="8449" width="10" customWidth="1"/>
    <col min="8450" max="8450" width="10.7109375" customWidth="1"/>
    <col min="8451" max="8451" width="39.5703125" customWidth="1"/>
    <col min="8452" max="8452" width="38" customWidth="1"/>
    <col min="8453" max="8453" width="27.28515625" customWidth="1"/>
    <col min="8454" max="8454" width="17" customWidth="1"/>
    <col min="8455" max="8455" width="16" customWidth="1"/>
    <col min="8456" max="8456" width="13.85546875" customWidth="1"/>
    <col min="8457" max="8457" width="23.140625" customWidth="1"/>
    <col min="8458" max="8458" width="19" customWidth="1"/>
    <col min="8459" max="8459" width="14.5703125" customWidth="1"/>
    <col min="8460" max="8460" width="14.42578125" customWidth="1"/>
    <col min="8461" max="8461" width="21.140625" customWidth="1"/>
    <col min="8462" max="8462" width="14.42578125" customWidth="1"/>
    <col min="8463" max="8463" width="25.140625" customWidth="1"/>
    <col min="8464" max="8464" width="19.140625" customWidth="1"/>
    <col min="8465" max="8465" width="14.140625" customWidth="1"/>
    <col min="8705" max="8705" width="10" customWidth="1"/>
    <col min="8706" max="8706" width="10.7109375" customWidth="1"/>
    <col min="8707" max="8707" width="39.5703125" customWidth="1"/>
    <col min="8708" max="8708" width="38" customWidth="1"/>
    <col min="8709" max="8709" width="27.28515625" customWidth="1"/>
    <col min="8710" max="8710" width="17" customWidth="1"/>
    <col min="8711" max="8711" width="16" customWidth="1"/>
    <col min="8712" max="8712" width="13.85546875" customWidth="1"/>
    <col min="8713" max="8713" width="23.140625" customWidth="1"/>
    <col min="8714" max="8714" width="19" customWidth="1"/>
    <col min="8715" max="8715" width="14.5703125" customWidth="1"/>
    <col min="8716" max="8716" width="14.42578125" customWidth="1"/>
    <col min="8717" max="8717" width="21.140625" customWidth="1"/>
    <col min="8718" max="8718" width="14.42578125" customWidth="1"/>
    <col min="8719" max="8719" width="25.140625" customWidth="1"/>
    <col min="8720" max="8720" width="19.140625" customWidth="1"/>
    <col min="8721" max="8721" width="14.140625" customWidth="1"/>
    <col min="8961" max="8961" width="10" customWidth="1"/>
    <col min="8962" max="8962" width="10.7109375" customWidth="1"/>
    <col min="8963" max="8963" width="39.5703125" customWidth="1"/>
    <col min="8964" max="8964" width="38" customWidth="1"/>
    <col min="8965" max="8965" width="27.28515625" customWidth="1"/>
    <col min="8966" max="8966" width="17" customWidth="1"/>
    <col min="8967" max="8967" width="16" customWidth="1"/>
    <col min="8968" max="8968" width="13.85546875" customWidth="1"/>
    <col min="8969" max="8969" width="23.140625" customWidth="1"/>
    <col min="8970" max="8970" width="19" customWidth="1"/>
    <col min="8971" max="8971" width="14.5703125" customWidth="1"/>
    <col min="8972" max="8972" width="14.42578125" customWidth="1"/>
    <col min="8973" max="8973" width="21.140625" customWidth="1"/>
    <col min="8974" max="8974" width="14.42578125" customWidth="1"/>
    <col min="8975" max="8975" width="25.140625" customWidth="1"/>
    <col min="8976" max="8976" width="19.140625" customWidth="1"/>
    <col min="8977" max="8977" width="14.140625" customWidth="1"/>
    <col min="9217" max="9217" width="10" customWidth="1"/>
    <col min="9218" max="9218" width="10.7109375" customWidth="1"/>
    <col min="9219" max="9219" width="39.5703125" customWidth="1"/>
    <col min="9220" max="9220" width="38" customWidth="1"/>
    <col min="9221" max="9221" width="27.28515625" customWidth="1"/>
    <col min="9222" max="9222" width="17" customWidth="1"/>
    <col min="9223" max="9223" width="16" customWidth="1"/>
    <col min="9224" max="9224" width="13.85546875" customWidth="1"/>
    <col min="9225" max="9225" width="23.140625" customWidth="1"/>
    <col min="9226" max="9226" width="19" customWidth="1"/>
    <col min="9227" max="9227" width="14.5703125" customWidth="1"/>
    <col min="9228" max="9228" width="14.42578125" customWidth="1"/>
    <col min="9229" max="9229" width="21.140625" customWidth="1"/>
    <col min="9230" max="9230" width="14.42578125" customWidth="1"/>
    <col min="9231" max="9231" width="25.140625" customWidth="1"/>
    <col min="9232" max="9232" width="19.140625" customWidth="1"/>
    <col min="9233" max="9233" width="14.140625" customWidth="1"/>
    <col min="9473" max="9473" width="10" customWidth="1"/>
    <col min="9474" max="9474" width="10.7109375" customWidth="1"/>
    <col min="9475" max="9475" width="39.5703125" customWidth="1"/>
    <col min="9476" max="9476" width="38" customWidth="1"/>
    <col min="9477" max="9477" width="27.28515625" customWidth="1"/>
    <col min="9478" max="9478" width="17" customWidth="1"/>
    <col min="9479" max="9479" width="16" customWidth="1"/>
    <col min="9480" max="9480" width="13.85546875" customWidth="1"/>
    <col min="9481" max="9481" width="23.140625" customWidth="1"/>
    <col min="9482" max="9482" width="19" customWidth="1"/>
    <col min="9483" max="9483" width="14.5703125" customWidth="1"/>
    <col min="9484" max="9484" width="14.42578125" customWidth="1"/>
    <col min="9485" max="9485" width="21.140625" customWidth="1"/>
    <col min="9486" max="9486" width="14.42578125" customWidth="1"/>
    <col min="9487" max="9487" width="25.140625" customWidth="1"/>
    <col min="9488" max="9488" width="19.140625" customWidth="1"/>
    <col min="9489" max="9489" width="14.140625" customWidth="1"/>
    <col min="9729" max="9729" width="10" customWidth="1"/>
    <col min="9730" max="9730" width="10.7109375" customWidth="1"/>
    <col min="9731" max="9731" width="39.5703125" customWidth="1"/>
    <col min="9732" max="9732" width="38" customWidth="1"/>
    <col min="9733" max="9733" width="27.28515625" customWidth="1"/>
    <col min="9734" max="9734" width="17" customWidth="1"/>
    <col min="9735" max="9735" width="16" customWidth="1"/>
    <col min="9736" max="9736" width="13.85546875" customWidth="1"/>
    <col min="9737" max="9737" width="23.140625" customWidth="1"/>
    <col min="9738" max="9738" width="19" customWidth="1"/>
    <col min="9739" max="9739" width="14.5703125" customWidth="1"/>
    <col min="9740" max="9740" width="14.42578125" customWidth="1"/>
    <col min="9741" max="9741" width="21.140625" customWidth="1"/>
    <col min="9742" max="9742" width="14.42578125" customWidth="1"/>
    <col min="9743" max="9743" width="25.140625" customWidth="1"/>
    <col min="9744" max="9744" width="19.140625" customWidth="1"/>
    <col min="9745" max="9745" width="14.140625" customWidth="1"/>
    <col min="9985" max="9985" width="10" customWidth="1"/>
    <col min="9986" max="9986" width="10.7109375" customWidth="1"/>
    <col min="9987" max="9987" width="39.5703125" customWidth="1"/>
    <col min="9988" max="9988" width="38" customWidth="1"/>
    <col min="9989" max="9989" width="27.28515625" customWidth="1"/>
    <col min="9990" max="9990" width="17" customWidth="1"/>
    <col min="9991" max="9991" width="16" customWidth="1"/>
    <col min="9992" max="9992" width="13.85546875" customWidth="1"/>
    <col min="9993" max="9993" width="23.140625" customWidth="1"/>
    <col min="9994" max="9994" width="19" customWidth="1"/>
    <col min="9995" max="9995" width="14.5703125" customWidth="1"/>
    <col min="9996" max="9996" width="14.42578125" customWidth="1"/>
    <col min="9997" max="9997" width="21.140625" customWidth="1"/>
    <col min="9998" max="9998" width="14.42578125" customWidth="1"/>
    <col min="9999" max="9999" width="25.140625" customWidth="1"/>
    <col min="10000" max="10000" width="19.140625" customWidth="1"/>
    <col min="10001" max="10001" width="14.140625" customWidth="1"/>
    <col min="10241" max="10241" width="10" customWidth="1"/>
    <col min="10242" max="10242" width="10.7109375" customWidth="1"/>
    <col min="10243" max="10243" width="39.5703125" customWidth="1"/>
    <col min="10244" max="10244" width="38" customWidth="1"/>
    <col min="10245" max="10245" width="27.28515625" customWidth="1"/>
    <col min="10246" max="10246" width="17" customWidth="1"/>
    <col min="10247" max="10247" width="16" customWidth="1"/>
    <col min="10248" max="10248" width="13.85546875" customWidth="1"/>
    <col min="10249" max="10249" width="23.140625" customWidth="1"/>
    <col min="10250" max="10250" width="19" customWidth="1"/>
    <col min="10251" max="10251" width="14.5703125" customWidth="1"/>
    <col min="10252" max="10252" width="14.42578125" customWidth="1"/>
    <col min="10253" max="10253" width="21.140625" customWidth="1"/>
    <col min="10254" max="10254" width="14.42578125" customWidth="1"/>
    <col min="10255" max="10255" width="25.140625" customWidth="1"/>
    <col min="10256" max="10256" width="19.140625" customWidth="1"/>
    <col min="10257" max="10257" width="14.140625" customWidth="1"/>
    <col min="10497" max="10497" width="10" customWidth="1"/>
    <col min="10498" max="10498" width="10.7109375" customWidth="1"/>
    <col min="10499" max="10499" width="39.5703125" customWidth="1"/>
    <col min="10500" max="10500" width="38" customWidth="1"/>
    <col min="10501" max="10501" width="27.28515625" customWidth="1"/>
    <col min="10502" max="10502" width="17" customWidth="1"/>
    <col min="10503" max="10503" width="16" customWidth="1"/>
    <col min="10504" max="10504" width="13.85546875" customWidth="1"/>
    <col min="10505" max="10505" width="23.140625" customWidth="1"/>
    <col min="10506" max="10506" width="19" customWidth="1"/>
    <col min="10507" max="10507" width="14.5703125" customWidth="1"/>
    <col min="10508" max="10508" width="14.42578125" customWidth="1"/>
    <col min="10509" max="10509" width="21.140625" customWidth="1"/>
    <col min="10510" max="10510" width="14.42578125" customWidth="1"/>
    <col min="10511" max="10511" width="25.140625" customWidth="1"/>
    <col min="10512" max="10512" width="19.140625" customWidth="1"/>
    <col min="10513" max="10513" width="14.140625" customWidth="1"/>
    <col min="10753" max="10753" width="10" customWidth="1"/>
    <col min="10754" max="10754" width="10.7109375" customWidth="1"/>
    <col min="10755" max="10755" width="39.5703125" customWidth="1"/>
    <col min="10756" max="10756" width="38" customWidth="1"/>
    <col min="10757" max="10757" width="27.28515625" customWidth="1"/>
    <col min="10758" max="10758" width="17" customWidth="1"/>
    <col min="10759" max="10759" width="16" customWidth="1"/>
    <col min="10760" max="10760" width="13.85546875" customWidth="1"/>
    <col min="10761" max="10761" width="23.140625" customWidth="1"/>
    <col min="10762" max="10762" width="19" customWidth="1"/>
    <col min="10763" max="10763" width="14.5703125" customWidth="1"/>
    <col min="10764" max="10764" width="14.42578125" customWidth="1"/>
    <col min="10765" max="10765" width="21.140625" customWidth="1"/>
    <col min="10766" max="10766" width="14.42578125" customWidth="1"/>
    <col min="10767" max="10767" width="25.140625" customWidth="1"/>
    <col min="10768" max="10768" width="19.140625" customWidth="1"/>
    <col min="10769" max="10769" width="14.140625" customWidth="1"/>
    <col min="11009" max="11009" width="10" customWidth="1"/>
    <col min="11010" max="11010" width="10.7109375" customWidth="1"/>
    <col min="11011" max="11011" width="39.5703125" customWidth="1"/>
    <col min="11012" max="11012" width="38" customWidth="1"/>
    <col min="11013" max="11013" width="27.28515625" customWidth="1"/>
    <col min="11014" max="11014" width="17" customWidth="1"/>
    <col min="11015" max="11015" width="16" customWidth="1"/>
    <col min="11016" max="11016" width="13.85546875" customWidth="1"/>
    <col min="11017" max="11017" width="23.140625" customWidth="1"/>
    <col min="11018" max="11018" width="19" customWidth="1"/>
    <col min="11019" max="11019" width="14.5703125" customWidth="1"/>
    <col min="11020" max="11020" width="14.42578125" customWidth="1"/>
    <col min="11021" max="11021" width="21.140625" customWidth="1"/>
    <col min="11022" max="11022" width="14.42578125" customWidth="1"/>
    <col min="11023" max="11023" width="25.140625" customWidth="1"/>
    <col min="11024" max="11024" width="19.140625" customWidth="1"/>
    <col min="11025" max="11025" width="14.140625" customWidth="1"/>
    <col min="11265" max="11265" width="10" customWidth="1"/>
    <col min="11266" max="11266" width="10.7109375" customWidth="1"/>
    <col min="11267" max="11267" width="39.5703125" customWidth="1"/>
    <col min="11268" max="11268" width="38" customWidth="1"/>
    <col min="11269" max="11269" width="27.28515625" customWidth="1"/>
    <col min="11270" max="11270" width="17" customWidth="1"/>
    <col min="11271" max="11271" width="16" customWidth="1"/>
    <col min="11272" max="11272" width="13.85546875" customWidth="1"/>
    <col min="11273" max="11273" width="23.140625" customWidth="1"/>
    <col min="11274" max="11274" width="19" customWidth="1"/>
    <col min="11275" max="11275" width="14.5703125" customWidth="1"/>
    <col min="11276" max="11276" width="14.42578125" customWidth="1"/>
    <col min="11277" max="11277" width="21.140625" customWidth="1"/>
    <col min="11278" max="11278" width="14.42578125" customWidth="1"/>
    <col min="11279" max="11279" width="25.140625" customWidth="1"/>
    <col min="11280" max="11280" width="19.140625" customWidth="1"/>
    <col min="11281" max="11281" width="14.140625" customWidth="1"/>
    <col min="11521" max="11521" width="10" customWidth="1"/>
    <col min="11522" max="11522" width="10.7109375" customWidth="1"/>
    <col min="11523" max="11523" width="39.5703125" customWidth="1"/>
    <col min="11524" max="11524" width="38" customWidth="1"/>
    <col min="11525" max="11525" width="27.28515625" customWidth="1"/>
    <col min="11526" max="11526" width="17" customWidth="1"/>
    <col min="11527" max="11527" width="16" customWidth="1"/>
    <col min="11528" max="11528" width="13.85546875" customWidth="1"/>
    <col min="11529" max="11529" width="23.140625" customWidth="1"/>
    <col min="11530" max="11530" width="19" customWidth="1"/>
    <col min="11531" max="11531" width="14.5703125" customWidth="1"/>
    <col min="11532" max="11532" width="14.42578125" customWidth="1"/>
    <col min="11533" max="11533" width="21.140625" customWidth="1"/>
    <col min="11534" max="11534" width="14.42578125" customWidth="1"/>
    <col min="11535" max="11535" width="25.140625" customWidth="1"/>
    <col min="11536" max="11536" width="19.140625" customWidth="1"/>
    <col min="11537" max="11537" width="14.140625" customWidth="1"/>
    <col min="11777" max="11777" width="10" customWidth="1"/>
    <col min="11778" max="11778" width="10.7109375" customWidth="1"/>
    <col min="11779" max="11779" width="39.5703125" customWidth="1"/>
    <col min="11780" max="11780" width="38" customWidth="1"/>
    <col min="11781" max="11781" width="27.28515625" customWidth="1"/>
    <col min="11782" max="11782" width="17" customWidth="1"/>
    <col min="11783" max="11783" width="16" customWidth="1"/>
    <col min="11784" max="11784" width="13.85546875" customWidth="1"/>
    <col min="11785" max="11785" width="23.140625" customWidth="1"/>
    <col min="11786" max="11786" width="19" customWidth="1"/>
    <col min="11787" max="11787" width="14.5703125" customWidth="1"/>
    <col min="11788" max="11788" width="14.42578125" customWidth="1"/>
    <col min="11789" max="11789" width="21.140625" customWidth="1"/>
    <col min="11790" max="11790" width="14.42578125" customWidth="1"/>
    <col min="11791" max="11791" width="25.140625" customWidth="1"/>
    <col min="11792" max="11792" width="19.140625" customWidth="1"/>
    <col min="11793" max="11793" width="14.140625" customWidth="1"/>
    <col min="12033" max="12033" width="10" customWidth="1"/>
    <col min="12034" max="12034" width="10.7109375" customWidth="1"/>
    <col min="12035" max="12035" width="39.5703125" customWidth="1"/>
    <col min="12036" max="12036" width="38" customWidth="1"/>
    <col min="12037" max="12037" width="27.28515625" customWidth="1"/>
    <col min="12038" max="12038" width="17" customWidth="1"/>
    <col min="12039" max="12039" width="16" customWidth="1"/>
    <col min="12040" max="12040" width="13.85546875" customWidth="1"/>
    <col min="12041" max="12041" width="23.140625" customWidth="1"/>
    <col min="12042" max="12042" width="19" customWidth="1"/>
    <col min="12043" max="12043" width="14.5703125" customWidth="1"/>
    <col min="12044" max="12044" width="14.42578125" customWidth="1"/>
    <col min="12045" max="12045" width="21.140625" customWidth="1"/>
    <col min="12046" max="12046" width="14.42578125" customWidth="1"/>
    <col min="12047" max="12047" width="25.140625" customWidth="1"/>
    <col min="12048" max="12048" width="19.140625" customWidth="1"/>
    <col min="12049" max="12049" width="14.140625" customWidth="1"/>
    <col min="12289" max="12289" width="10" customWidth="1"/>
    <col min="12290" max="12290" width="10.7109375" customWidth="1"/>
    <col min="12291" max="12291" width="39.5703125" customWidth="1"/>
    <col min="12292" max="12292" width="38" customWidth="1"/>
    <col min="12293" max="12293" width="27.28515625" customWidth="1"/>
    <col min="12294" max="12294" width="17" customWidth="1"/>
    <col min="12295" max="12295" width="16" customWidth="1"/>
    <col min="12296" max="12296" width="13.85546875" customWidth="1"/>
    <col min="12297" max="12297" width="23.140625" customWidth="1"/>
    <col min="12298" max="12298" width="19" customWidth="1"/>
    <col min="12299" max="12299" width="14.5703125" customWidth="1"/>
    <col min="12300" max="12300" width="14.42578125" customWidth="1"/>
    <col min="12301" max="12301" width="21.140625" customWidth="1"/>
    <col min="12302" max="12302" width="14.42578125" customWidth="1"/>
    <col min="12303" max="12303" width="25.140625" customWidth="1"/>
    <col min="12304" max="12304" width="19.140625" customWidth="1"/>
    <col min="12305" max="12305" width="14.140625" customWidth="1"/>
    <col min="12545" max="12545" width="10" customWidth="1"/>
    <col min="12546" max="12546" width="10.7109375" customWidth="1"/>
    <col min="12547" max="12547" width="39.5703125" customWidth="1"/>
    <col min="12548" max="12548" width="38" customWidth="1"/>
    <col min="12549" max="12549" width="27.28515625" customWidth="1"/>
    <col min="12550" max="12550" width="17" customWidth="1"/>
    <col min="12551" max="12551" width="16" customWidth="1"/>
    <col min="12552" max="12552" width="13.85546875" customWidth="1"/>
    <col min="12553" max="12553" width="23.140625" customWidth="1"/>
    <col min="12554" max="12554" width="19" customWidth="1"/>
    <col min="12555" max="12555" width="14.5703125" customWidth="1"/>
    <col min="12556" max="12556" width="14.42578125" customWidth="1"/>
    <col min="12557" max="12557" width="21.140625" customWidth="1"/>
    <col min="12558" max="12558" width="14.42578125" customWidth="1"/>
    <col min="12559" max="12559" width="25.140625" customWidth="1"/>
    <col min="12560" max="12560" width="19.140625" customWidth="1"/>
    <col min="12561" max="12561" width="14.140625" customWidth="1"/>
    <col min="12801" max="12801" width="10" customWidth="1"/>
    <col min="12802" max="12802" width="10.7109375" customWidth="1"/>
    <col min="12803" max="12803" width="39.5703125" customWidth="1"/>
    <col min="12804" max="12804" width="38" customWidth="1"/>
    <col min="12805" max="12805" width="27.28515625" customWidth="1"/>
    <col min="12806" max="12806" width="17" customWidth="1"/>
    <col min="12807" max="12807" width="16" customWidth="1"/>
    <col min="12808" max="12808" width="13.85546875" customWidth="1"/>
    <col min="12809" max="12809" width="23.140625" customWidth="1"/>
    <col min="12810" max="12810" width="19" customWidth="1"/>
    <col min="12811" max="12811" width="14.5703125" customWidth="1"/>
    <col min="12812" max="12812" width="14.42578125" customWidth="1"/>
    <col min="12813" max="12813" width="21.140625" customWidth="1"/>
    <col min="12814" max="12814" width="14.42578125" customWidth="1"/>
    <col min="12815" max="12815" width="25.140625" customWidth="1"/>
    <col min="12816" max="12816" width="19.140625" customWidth="1"/>
    <col min="12817" max="12817" width="14.140625" customWidth="1"/>
    <col min="13057" max="13057" width="10" customWidth="1"/>
    <col min="13058" max="13058" width="10.7109375" customWidth="1"/>
    <col min="13059" max="13059" width="39.5703125" customWidth="1"/>
    <col min="13060" max="13060" width="38" customWidth="1"/>
    <col min="13061" max="13061" width="27.28515625" customWidth="1"/>
    <col min="13062" max="13062" width="17" customWidth="1"/>
    <col min="13063" max="13063" width="16" customWidth="1"/>
    <col min="13064" max="13064" width="13.85546875" customWidth="1"/>
    <col min="13065" max="13065" width="23.140625" customWidth="1"/>
    <col min="13066" max="13066" width="19" customWidth="1"/>
    <col min="13067" max="13067" width="14.5703125" customWidth="1"/>
    <col min="13068" max="13068" width="14.42578125" customWidth="1"/>
    <col min="13069" max="13069" width="21.140625" customWidth="1"/>
    <col min="13070" max="13070" width="14.42578125" customWidth="1"/>
    <col min="13071" max="13071" width="25.140625" customWidth="1"/>
    <col min="13072" max="13072" width="19.140625" customWidth="1"/>
    <col min="13073" max="13073" width="14.140625" customWidth="1"/>
    <col min="13313" max="13313" width="10" customWidth="1"/>
    <col min="13314" max="13314" width="10.7109375" customWidth="1"/>
    <col min="13315" max="13315" width="39.5703125" customWidth="1"/>
    <col min="13316" max="13316" width="38" customWidth="1"/>
    <col min="13317" max="13317" width="27.28515625" customWidth="1"/>
    <col min="13318" max="13318" width="17" customWidth="1"/>
    <col min="13319" max="13319" width="16" customWidth="1"/>
    <col min="13320" max="13320" width="13.85546875" customWidth="1"/>
    <col min="13321" max="13321" width="23.140625" customWidth="1"/>
    <col min="13322" max="13322" width="19" customWidth="1"/>
    <col min="13323" max="13323" width="14.5703125" customWidth="1"/>
    <col min="13324" max="13324" width="14.42578125" customWidth="1"/>
    <col min="13325" max="13325" width="21.140625" customWidth="1"/>
    <col min="13326" max="13326" width="14.42578125" customWidth="1"/>
    <col min="13327" max="13327" width="25.140625" customWidth="1"/>
    <col min="13328" max="13328" width="19.140625" customWidth="1"/>
    <col min="13329" max="13329" width="14.140625" customWidth="1"/>
    <col min="13569" max="13569" width="10" customWidth="1"/>
    <col min="13570" max="13570" width="10.7109375" customWidth="1"/>
    <col min="13571" max="13571" width="39.5703125" customWidth="1"/>
    <col min="13572" max="13572" width="38" customWidth="1"/>
    <col min="13573" max="13573" width="27.28515625" customWidth="1"/>
    <col min="13574" max="13574" width="17" customWidth="1"/>
    <col min="13575" max="13575" width="16" customWidth="1"/>
    <col min="13576" max="13576" width="13.85546875" customWidth="1"/>
    <col min="13577" max="13577" width="23.140625" customWidth="1"/>
    <col min="13578" max="13578" width="19" customWidth="1"/>
    <col min="13579" max="13579" width="14.5703125" customWidth="1"/>
    <col min="13580" max="13580" width="14.42578125" customWidth="1"/>
    <col min="13581" max="13581" width="21.140625" customWidth="1"/>
    <col min="13582" max="13582" width="14.42578125" customWidth="1"/>
    <col min="13583" max="13583" width="25.140625" customWidth="1"/>
    <col min="13584" max="13584" width="19.140625" customWidth="1"/>
    <col min="13585" max="13585" width="14.140625" customWidth="1"/>
    <col min="13825" max="13825" width="10" customWidth="1"/>
    <col min="13826" max="13826" width="10.7109375" customWidth="1"/>
    <col min="13827" max="13827" width="39.5703125" customWidth="1"/>
    <col min="13828" max="13828" width="38" customWidth="1"/>
    <col min="13829" max="13829" width="27.28515625" customWidth="1"/>
    <col min="13830" max="13830" width="17" customWidth="1"/>
    <col min="13831" max="13831" width="16" customWidth="1"/>
    <col min="13832" max="13832" width="13.85546875" customWidth="1"/>
    <col min="13833" max="13833" width="23.140625" customWidth="1"/>
    <col min="13834" max="13834" width="19" customWidth="1"/>
    <col min="13835" max="13835" width="14.5703125" customWidth="1"/>
    <col min="13836" max="13836" width="14.42578125" customWidth="1"/>
    <col min="13837" max="13837" width="21.140625" customWidth="1"/>
    <col min="13838" max="13838" width="14.42578125" customWidth="1"/>
    <col min="13839" max="13839" width="25.140625" customWidth="1"/>
    <col min="13840" max="13840" width="19.140625" customWidth="1"/>
    <col min="13841" max="13841" width="14.140625" customWidth="1"/>
    <col min="14081" max="14081" width="10" customWidth="1"/>
    <col min="14082" max="14082" width="10.7109375" customWidth="1"/>
    <col min="14083" max="14083" width="39.5703125" customWidth="1"/>
    <col min="14084" max="14084" width="38" customWidth="1"/>
    <col min="14085" max="14085" width="27.28515625" customWidth="1"/>
    <col min="14086" max="14086" width="17" customWidth="1"/>
    <col min="14087" max="14087" width="16" customWidth="1"/>
    <col min="14088" max="14088" width="13.85546875" customWidth="1"/>
    <col min="14089" max="14089" width="23.140625" customWidth="1"/>
    <col min="14090" max="14090" width="19" customWidth="1"/>
    <col min="14091" max="14091" width="14.5703125" customWidth="1"/>
    <col min="14092" max="14092" width="14.42578125" customWidth="1"/>
    <col min="14093" max="14093" width="21.140625" customWidth="1"/>
    <col min="14094" max="14094" width="14.42578125" customWidth="1"/>
    <col min="14095" max="14095" width="25.140625" customWidth="1"/>
    <col min="14096" max="14096" width="19.140625" customWidth="1"/>
    <col min="14097" max="14097" width="14.140625" customWidth="1"/>
    <col min="14337" max="14337" width="10" customWidth="1"/>
    <col min="14338" max="14338" width="10.7109375" customWidth="1"/>
    <col min="14339" max="14339" width="39.5703125" customWidth="1"/>
    <col min="14340" max="14340" width="38" customWidth="1"/>
    <col min="14341" max="14341" width="27.28515625" customWidth="1"/>
    <col min="14342" max="14342" width="17" customWidth="1"/>
    <col min="14343" max="14343" width="16" customWidth="1"/>
    <col min="14344" max="14344" width="13.85546875" customWidth="1"/>
    <col min="14345" max="14345" width="23.140625" customWidth="1"/>
    <col min="14346" max="14346" width="19" customWidth="1"/>
    <col min="14347" max="14347" width="14.5703125" customWidth="1"/>
    <col min="14348" max="14348" width="14.42578125" customWidth="1"/>
    <col min="14349" max="14349" width="21.140625" customWidth="1"/>
    <col min="14350" max="14350" width="14.42578125" customWidth="1"/>
    <col min="14351" max="14351" width="25.140625" customWidth="1"/>
    <col min="14352" max="14352" width="19.140625" customWidth="1"/>
    <col min="14353" max="14353" width="14.140625" customWidth="1"/>
    <col min="14593" max="14593" width="10" customWidth="1"/>
    <col min="14594" max="14594" width="10.7109375" customWidth="1"/>
    <col min="14595" max="14595" width="39.5703125" customWidth="1"/>
    <col min="14596" max="14596" width="38" customWidth="1"/>
    <col min="14597" max="14597" width="27.28515625" customWidth="1"/>
    <col min="14598" max="14598" width="17" customWidth="1"/>
    <col min="14599" max="14599" width="16" customWidth="1"/>
    <col min="14600" max="14600" width="13.85546875" customWidth="1"/>
    <col min="14601" max="14601" width="23.140625" customWidth="1"/>
    <col min="14602" max="14602" width="19" customWidth="1"/>
    <col min="14603" max="14603" width="14.5703125" customWidth="1"/>
    <col min="14604" max="14604" width="14.42578125" customWidth="1"/>
    <col min="14605" max="14605" width="21.140625" customWidth="1"/>
    <col min="14606" max="14606" width="14.42578125" customWidth="1"/>
    <col min="14607" max="14607" width="25.140625" customWidth="1"/>
    <col min="14608" max="14608" width="19.140625" customWidth="1"/>
    <col min="14609" max="14609" width="14.140625" customWidth="1"/>
    <col min="14849" max="14849" width="10" customWidth="1"/>
    <col min="14850" max="14850" width="10.7109375" customWidth="1"/>
    <col min="14851" max="14851" width="39.5703125" customWidth="1"/>
    <col min="14852" max="14852" width="38" customWidth="1"/>
    <col min="14853" max="14853" width="27.28515625" customWidth="1"/>
    <col min="14854" max="14854" width="17" customWidth="1"/>
    <col min="14855" max="14855" width="16" customWidth="1"/>
    <col min="14856" max="14856" width="13.85546875" customWidth="1"/>
    <col min="14857" max="14857" width="23.140625" customWidth="1"/>
    <col min="14858" max="14858" width="19" customWidth="1"/>
    <col min="14859" max="14859" width="14.5703125" customWidth="1"/>
    <col min="14860" max="14860" width="14.42578125" customWidth="1"/>
    <col min="14861" max="14861" width="21.140625" customWidth="1"/>
    <col min="14862" max="14862" width="14.42578125" customWidth="1"/>
    <col min="14863" max="14863" width="25.140625" customWidth="1"/>
    <col min="14864" max="14864" width="19.140625" customWidth="1"/>
    <col min="14865" max="14865" width="14.140625" customWidth="1"/>
    <col min="15105" max="15105" width="10" customWidth="1"/>
    <col min="15106" max="15106" width="10.7109375" customWidth="1"/>
    <col min="15107" max="15107" width="39.5703125" customWidth="1"/>
    <col min="15108" max="15108" width="38" customWidth="1"/>
    <col min="15109" max="15109" width="27.28515625" customWidth="1"/>
    <col min="15110" max="15110" width="17" customWidth="1"/>
    <col min="15111" max="15111" width="16" customWidth="1"/>
    <col min="15112" max="15112" width="13.85546875" customWidth="1"/>
    <col min="15113" max="15113" width="23.140625" customWidth="1"/>
    <col min="15114" max="15114" width="19" customWidth="1"/>
    <col min="15115" max="15115" width="14.5703125" customWidth="1"/>
    <col min="15116" max="15116" width="14.42578125" customWidth="1"/>
    <col min="15117" max="15117" width="21.140625" customWidth="1"/>
    <col min="15118" max="15118" width="14.42578125" customWidth="1"/>
    <col min="15119" max="15119" width="25.140625" customWidth="1"/>
    <col min="15120" max="15120" width="19.140625" customWidth="1"/>
    <col min="15121" max="15121" width="14.140625" customWidth="1"/>
    <col min="15361" max="15361" width="10" customWidth="1"/>
    <col min="15362" max="15362" width="10.7109375" customWidth="1"/>
    <col min="15363" max="15363" width="39.5703125" customWidth="1"/>
    <col min="15364" max="15364" width="38" customWidth="1"/>
    <col min="15365" max="15365" width="27.28515625" customWidth="1"/>
    <col min="15366" max="15366" width="17" customWidth="1"/>
    <col min="15367" max="15367" width="16" customWidth="1"/>
    <col min="15368" max="15368" width="13.85546875" customWidth="1"/>
    <col min="15369" max="15369" width="23.140625" customWidth="1"/>
    <col min="15370" max="15370" width="19" customWidth="1"/>
    <col min="15371" max="15371" width="14.5703125" customWidth="1"/>
    <col min="15372" max="15372" width="14.42578125" customWidth="1"/>
    <col min="15373" max="15373" width="21.140625" customWidth="1"/>
    <col min="15374" max="15374" width="14.42578125" customWidth="1"/>
    <col min="15375" max="15375" width="25.140625" customWidth="1"/>
    <col min="15376" max="15376" width="19.140625" customWidth="1"/>
    <col min="15377" max="15377" width="14.140625" customWidth="1"/>
    <col min="15617" max="15617" width="10" customWidth="1"/>
    <col min="15618" max="15618" width="10.7109375" customWidth="1"/>
    <col min="15619" max="15619" width="39.5703125" customWidth="1"/>
    <col min="15620" max="15620" width="38" customWidth="1"/>
    <col min="15621" max="15621" width="27.28515625" customWidth="1"/>
    <col min="15622" max="15622" width="17" customWidth="1"/>
    <col min="15623" max="15623" width="16" customWidth="1"/>
    <col min="15624" max="15624" width="13.85546875" customWidth="1"/>
    <col min="15625" max="15625" width="23.140625" customWidth="1"/>
    <col min="15626" max="15626" width="19" customWidth="1"/>
    <col min="15627" max="15627" width="14.5703125" customWidth="1"/>
    <col min="15628" max="15628" width="14.42578125" customWidth="1"/>
    <col min="15629" max="15629" width="21.140625" customWidth="1"/>
    <col min="15630" max="15630" width="14.42578125" customWidth="1"/>
    <col min="15631" max="15631" width="25.140625" customWidth="1"/>
    <col min="15632" max="15632" width="19.140625" customWidth="1"/>
    <col min="15633" max="15633" width="14.140625" customWidth="1"/>
    <col min="15873" max="15873" width="10" customWidth="1"/>
    <col min="15874" max="15874" width="10.7109375" customWidth="1"/>
    <col min="15875" max="15875" width="39.5703125" customWidth="1"/>
    <col min="15876" max="15876" width="38" customWidth="1"/>
    <col min="15877" max="15877" width="27.28515625" customWidth="1"/>
    <col min="15878" max="15878" width="17" customWidth="1"/>
    <col min="15879" max="15879" width="16" customWidth="1"/>
    <col min="15880" max="15880" width="13.85546875" customWidth="1"/>
    <col min="15881" max="15881" width="23.140625" customWidth="1"/>
    <col min="15882" max="15882" width="19" customWidth="1"/>
    <col min="15883" max="15883" width="14.5703125" customWidth="1"/>
    <col min="15884" max="15884" width="14.42578125" customWidth="1"/>
    <col min="15885" max="15885" width="21.140625" customWidth="1"/>
    <col min="15886" max="15886" width="14.42578125" customWidth="1"/>
    <col min="15887" max="15887" width="25.140625" customWidth="1"/>
    <col min="15888" max="15888" width="19.140625" customWidth="1"/>
    <col min="15889" max="15889" width="14.140625" customWidth="1"/>
    <col min="16129" max="16129" width="10" customWidth="1"/>
    <col min="16130" max="16130" width="10.7109375" customWidth="1"/>
    <col min="16131" max="16131" width="39.5703125" customWidth="1"/>
    <col min="16132" max="16132" width="38" customWidth="1"/>
    <col min="16133" max="16133" width="27.28515625" customWidth="1"/>
    <col min="16134" max="16134" width="17" customWidth="1"/>
    <col min="16135" max="16135" width="16" customWidth="1"/>
    <col min="16136" max="16136" width="13.85546875" customWidth="1"/>
    <col min="16137" max="16137" width="23.140625" customWidth="1"/>
    <col min="16138" max="16138" width="19" customWidth="1"/>
    <col min="16139" max="16139" width="14.5703125" customWidth="1"/>
    <col min="16140" max="16140" width="14.42578125" customWidth="1"/>
    <col min="16141" max="16141" width="21.140625" customWidth="1"/>
    <col min="16142" max="16142" width="14.42578125" customWidth="1"/>
    <col min="16143" max="16143" width="25.140625" customWidth="1"/>
    <col min="16144" max="16144" width="19.140625" customWidth="1"/>
    <col min="16145" max="16145" width="14.140625" customWidth="1"/>
  </cols>
  <sheetData>
    <row r="1" spans="1:17" ht="45" x14ac:dyDescent="0.25">
      <c r="A1" s="21" t="s">
        <v>0</v>
      </c>
      <c r="B1" s="21" t="s">
        <v>1</v>
      </c>
      <c r="C1" s="21" t="s">
        <v>2</v>
      </c>
      <c r="D1" s="21" t="s">
        <v>74</v>
      </c>
      <c r="E1" s="21" t="s">
        <v>75</v>
      </c>
      <c r="F1" s="21" t="s">
        <v>3</v>
      </c>
      <c r="G1" s="21" t="s">
        <v>76</v>
      </c>
      <c r="H1" s="21" t="s">
        <v>77</v>
      </c>
      <c r="I1" s="21" t="s">
        <v>78</v>
      </c>
      <c r="J1" s="21" t="s">
        <v>79</v>
      </c>
      <c r="K1" s="21" t="s">
        <v>80</v>
      </c>
      <c r="L1" s="22" t="s">
        <v>81</v>
      </c>
      <c r="M1" s="23" t="s">
        <v>82</v>
      </c>
      <c r="N1" s="22" t="s">
        <v>83</v>
      </c>
      <c r="O1" s="22" t="s">
        <v>84</v>
      </c>
      <c r="P1" s="1" t="s">
        <v>4</v>
      </c>
      <c r="Q1" s="1" t="s">
        <v>85</v>
      </c>
    </row>
    <row r="2" spans="1:17" ht="15.75" thickBot="1" x14ac:dyDescent="0.3">
      <c r="A2" s="24" t="s">
        <v>86</v>
      </c>
      <c r="B2" s="24" t="s">
        <v>87</v>
      </c>
      <c r="C2" s="24" t="s">
        <v>88</v>
      </c>
      <c r="D2" s="24" t="s">
        <v>89</v>
      </c>
      <c r="E2" s="24" t="s">
        <v>90</v>
      </c>
      <c r="F2" s="24" t="s">
        <v>91</v>
      </c>
      <c r="G2" s="24" t="s">
        <v>92</v>
      </c>
      <c r="H2" s="24" t="s">
        <v>93</v>
      </c>
      <c r="I2" s="24" t="s">
        <v>94</v>
      </c>
      <c r="J2" s="24" t="s">
        <v>95</v>
      </c>
      <c r="K2" s="24" t="s">
        <v>96</v>
      </c>
      <c r="L2" s="25" t="s">
        <v>97</v>
      </c>
      <c r="M2" s="24" t="s">
        <v>98</v>
      </c>
      <c r="N2" s="25" t="s">
        <v>99</v>
      </c>
      <c r="O2" s="25" t="s">
        <v>100</v>
      </c>
      <c r="P2" s="24" t="s">
        <v>101</v>
      </c>
      <c r="Q2" s="24" t="s">
        <v>102</v>
      </c>
    </row>
    <row r="3" spans="1:17" ht="142.5" thickBot="1" x14ac:dyDescent="0.3">
      <c r="A3" s="26"/>
      <c r="B3" s="27"/>
      <c r="C3" s="28" t="s">
        <v>103</v>
      </c>
      <c r="D3" s="29" t="s">
        <v>104</v>
      </c>
      <c r="E3" s="30" t="s">
        <v>105</v>
      </c>
      <c r="F3" s="31" t="s">
        <v>106</v>
      </c>
      <c r="G3" s="27"/>
      <c r="H3" s="27"/>
      <c r="I3" s="27"/>
      <c r="J3" s="32"/>
      <c r="K3" s="27"/>
      <c r="L3" s="33"/>
      <c r="M3" s="34"/>
      <c r="N3" s="35"/>
      <c r="O3" s="33"/>
      <c r="P3" s="27"/>
      <c r="Q3" s="36"/>
    </row>
    <row r="4" spans="1:17" s="53" customFormat="1" ht="174" thickBot="1" x14ac:dyDescent="0.3">
      <c r="A4" s="37">
        <v>1008</v>
      </c>
      <c r="B4" s="38" t="s">
        <v>107</v>
      </c>
      <c r="C4" s="39" t="s">
        <v>108</v>
      </c>
      <c r="D4" s="40" t="s">
        <v>109</v>
      </c>
      <c r="E4" s="41">
        <v>400000</v>
      </c>
      <c r="F4" s="42" t="s">
        <v>110</v>
      </c>
      <c r="G4" s="42" t="s">
        <v>23</v>
      </c>
      <c r="H4" s="43" t="s">
        <v>110</v>
      </c>
      <c r="I4" s="44">
        <v>1005631</v>
      </c>
      <c r="J4" s="45" t="s">
        <v>111</v>
      </c>
      <c r="K4" s="46">
        <v>20</v>
      </c>
      <c r="L4" s="47">
        <v>103.3</v>
      </c>
      <c r="M4" s="48">
        <f>(E4/K4)</f>
        <v>20000</v>
      </c>
      <c r="N4" s="49">
        <f>(L4/K4)</f>
        <v>5.165</v>
      </c>
      <c r="O4" s="50">
        <f>(N4*E4)</f>
        <v>2066000</v>
      </c>
      <c r="P4" s="51" t="s">
        <v>112</v>
      </c>
      <c r="Q4" s="52"/>
    </row>
    <row r="5" spans="1:17" s="53" customFormat="1" ht="16.5" thickBot="1" x14ac:dyDescent="0.3">
      <c r="A5" s="54"/>
      <c r="B5" s="55"/>
      <c r="C5" s="56"/>
      <c r="D5" s="57"/>
      <c r="E5" s="58"/>
      <c r="F5" s="59"/>
      <c r="G5" s="59"/>
      <c r="H5" s="60"/>
      <c r="I5" s="60"/>
      <c r="J5" s="61"/>
      <c r="K5" s="62"/>
      <c r="L5" s="63"/>
      <c r="M5" s="64"/>
      <c r="N5" s="65"/>
      <c r="O5" s="66"/>
      <c r="P5" s="67"/>
      <c r="Q5" s="68"/>
    </row>
    <row r="6" spans="1:17" s="81" customFormat="1" ht="183" thickBot="1" x14ac:dyDescent="0.3">
      <c r="A6" s="69">
        <v>1494</v>
      </c>
      <c r="B6" s="70" t="s">
        <v>107</v>
      </c>
      <c r="C6" s="71" t="s">
        <v>113</v>
      </c>
      <c r="D6" s="72" t="s">
        <v>114</v>
      </c>
      <c r="E6" s="78" t="s">
        <v>115</v>
      </c>
      <c r="F6" s="73" t="s">
        <v>119</v>
      </c>
      <c r="G6" s="73" t="s">
        <v>28</v>
      </c>
      <c r="H6" s="74" t="s">
        <v>120</v>
      </c>
      <c r="I6" s="74">
        <v>1340652</v>
      </c>
      <c r="J6" s="75" t="s">
        <v>121</v>
      </c>
      <c r="K6" s="75">
        <v>24</v>
      </c>
      <c r="L6" s="76">
        <v>28.6</v>
      </c>
      <c r="M6" s="48">
        <f>400000/K6</f>
        <v>16666.666666666668</v>
      </c>
      <c r="N6" s="77">
        <f>(L6/K6)</f>
        <v>1.1916666666666667</v>
      </c>
      <c r="O6" s="76">
        <f>N6*400000</f>
        <v>476666.66666666669</v>
      </c>
      <c r="P6" s="79" t="s">
        <v>122</v>
      </c>
      <c r="Q6" s="80"/>
    </row>
    <row r="7" spans="1:17" s="81" customFormat="1" ht="16.5" thickBot="1" x14ac:dyDescent="0.3">
      <c r="A7" s="82"/>
      <c r="B7" s="83"/>
      <c r="C7" s="84"/>
      <c r="D7" s="85"/>
      <c r="E7" s="86"/>
      <c r="F7" s="87"/>
      <c r="G7" s="87"/>
      <c r="H7" s="87"/>
      <c r="I7" s="88"/>
      <c r="J7" s="87"/>
      <c r="K7" s="87"/>
      <c r="L7" s="89"/>
      <c r="M7" s="90"/>
      <c r="N7" s="91"/>
      <c r="O7" s="92"/>
      <c r="P7" s="87"/>
      <c r="Q7" s="93"/>
    </row>
    <row r="8" spans="1:17" s="81" customFormat="1" ht="141.75" x14ac:dyDescent="0.25">
      <c r="A8" s="69">
        <v>1499</v>
      </c>
      <c r="B8" s="94" t="s">
        <v>107</v>
      </c>
      <c r="C8" s="95" t="s">
        <v>123</v>
      </c>
      <c r="D8" s="96" t="s">
        <v>124</v>
      </c>
      <c r="E8" s="97">
        <v>250000</v>
      </c>
      <c r="F8" s="80" t="s">
        <v>116</v>
      </c>
      <c r="G8" s="73" t="s">
        <v>117</v>
      </c>
      <c r="H8" s="98" t="s">
        <v>118</v>
      </c>
      <c r="I8" s="99">
        <v>10071179602026</v>
      </c>
      <c r="J8" s="80" t="s">
        <v>125</v>
      </c>
      <c r="K8" s="80">
        <v>24</v>
      </c>
      <c r="L8" s="100">
        <v>29.54</v>
      </c>
      <c r="M8" s="101">
        <f>(E8/K8)</f>
        <v>10416.666666666666</v>
      </c>
      <c r="N8" s="102">
        <f>(L8/K8)</f>
        <v>1.2308333333333332</v>
      </c>
      <c r="O8" s="100">
        <f>(N8*E8)</f>
        <v>307708.33333333331</v>
      </c>
      <c r="P8" s="103" t="s">
        <v>11</v>
      </c>
      <c r="Q8" s="93"/>
    </row>
    <row r="9" spans="1:17" ht="11.45" customHeight="1" x14ac:dyDescent="0.25">
      <c r="A9" s="20"/>
      <c r="B9" s="20"/>
      <c r="C9" s="20"/>
      <c r="D9" s="20"/>
      <c r="E9" s="104"/>
      <c r="F9" s="20"/>
      <c r="G9" s="20"/>
      <c r="H9" s="20"/>
      <c r="I9" s="20"/>
      <c r="J9" s="20"/>
      <c r="K9" s="20"/>
      <c r="L9" s="105"/>
      <c r="M9" s="20"/>
      <c r="N9" s="105"/>
      <c r="O9" s="105"/>
      <c r="P9" s="20"/>
      <c r="Q9" s="81"/>
    </row>
    <row r="10" spans="1:17" x14ac:dyDescent="0.25">
      <c r="A10" s="81"/>
      <c r="B10" s="81"/>
      <c r="C10" s="81"/>
      <c r="D10" s="81"/>
      <c r="E10" s="106"/>
      <c r="F10" s="81"/>
      <c r="G10" s="81"/>
      <c r="H10" s="81"/>
      <c r="I10" s="81"/>
      <c r="J10" s="81"/>
      <c r="K10" s="81"/>
      <c r="L10" s="107"/>
      <c r="M10" s="81"/>
      <c r="N10" s="107"/>
      <c r="O10" s="107"/>
      <c r="P10" s="81"/>
    </row>
    <row r="11" spans="1:17" x14ac:dyDescent="0.25">
      <c r="A11" s="81"/>
      <c r="B11" s="81"/>
      <c r="C11" s="81"/>
      <c r="D11" s="81"/>
      <c r="E11" s="106"/>
      <c r="F11" s="81"/>
      <c r="G11" s="81"/>
      <c r="H11" s="81"/>
      <c r="I11" s="81"/>
      <c r="J11" s="81"/>
      <c r="K11" s="81"/>
      <c r="L11" s="107"/>
      <c r="M11" s="81"/>
      <c r="N11" s="107"/>
      <c r="O11" s="107"/>
      <c r="P11" s="81"/>
    </row>
    <row r="12" spans="1:17" x14ac:dyDescent="0.25">
      <c r="A12" s="81"/>
      <c r="B12" s="81"/>
      <c r="C12" s="81"/>
      <c r="D12" s="81"/>
      <c r="E12" s="106"/>
      <c r="F12" s="81"/>
      <c r="G12" s="81"/>
      <c r="H12" s="81"/>
      <c r="I12" s="81"/>
      <c r="J12" s="81"/>
      <c r="K12" s="81"/>
      <c r="L12" s="107"/>
      <c r="M12" s="81"/>
      <c r="N12" s="107"/>
      <c r="O12" s="107"/>
      <c r="P12" s="81"/>
    </row>
  </sheetData>
  <conditionalFormatting sqref="F1">
    <cfRule type="colorScale" priority="3">
      <colorScale>
        <cfvo type="min"/>
        <cfvo type="max"/>
        <color rgb="FFFF7128"/>
        <color rgb="FFFFEF9C"/>
      </colorScale>
    </cfRule>
  </conditionalFormatting>
  <conditionalFormatting sqref="D1">
    <cfRule type="colorScale" priority="4">
      <colorScale>
        <cfvo type="min"/>
        <cfvo type="max"/>
        <color rgb="FFFF7128"/>
        <color rgb="FFFFEF9C"/>
      </colorScale>
    </cfRule>
  </conditionalFormatting>
  <conditionalFormatting sqref="N1">
    <cfRule type="colorScale" priority="5">
      <colorScale>
        <cfvo type="min"/>
        <cfvo type="max"/>
        <color rgb="FFFF7128"/>
        <color rgb="FFFFEF9C"/>
      </colorScale>
    </cfRule>
  </conditionalFormatting>
  <conditionalFormatting sqref="O1">
    <cfRule type="colorScale" priority="6">
      <colorScale>
        <cfvo type="min"/>
        <cfvo type="max"/>
        <color rgb="FFFF7128"/>
        <color rgb="FFFFEF9C"/>
      </colorScale>
    </cfRule>
  </conditionalFormatting>
  <conditionalFormatting sqref="N3:O3">
    <cfRule type="colorScale" priority="2">
      <colorScale>
        <cfvo type="min"/>
        <cfvo type="max"/>
        <color rgb="FFFF7128"/>
        <color rgb="FFFFEF9C"/>
      </colorScale>
    </cfRule>
  </conditionalFormatting>
  <conditionalFormatting sqref="F4:G4">
    <cfRule type="colorScale" priority="1">
      <colorScale>
        <cfvo type="min"/>
        <cfvo type="max"/>
        <color rgb="FFFF7128"/>
        <color rgb="FFFFEF9C"/>
      </colorScale>
    </cfRule>
  </conditionalFormatting>
  <conditionalFormatting sqref="F5:G5">
    <cfRule type="colorScale" priority="7">
      <colorScale>
        <cfvo type="min"/>
        <cfvo type="max"/>
        <color rgb="FFFF7128"/>
        <color rgb="FFFFEF9C"/>
      </colorScale>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289"/>
  <sheetViews>
    <sheetView topLeftCell="A4" workbookViewId="0">
      <selection activeCell="A27" sqref="A27:Q27"/>
    </sheetView>
  </sheetViews>
  <sheetFormatPr defaultRowHeight="15" x14ac:dyDescent="0.25"/>
  <cols>
    <col min="1" max="1" width="10.140625" style="119" customWidth="1"/>
    <col min="2" max="2" width="13.85546875" style="119" bestFit="1" customWidth="1"/>
    <col min="3" max="3" width="50" style="119" customWidth="1"/>
    <col min="4" max="4" width="38.28515625" style="119" customWidth="1"/>
    <col min="5" max="5" width="31.85546875" style="225" customWidth="1"/>
    <col min="6" max="6" width="18.28515625" style="119" customWidth="1"/>
    <col min="7" max="7" width="16.140625" style="119" customWidth="1"/>
    <col min="8" max="8" width="20.42578125" style="119" customWidth="1"/>
    <col min="9" max="9" width="18.28515625" style="119" customWidth="1"/>
    <col min="10" max="10" width="16" style="119" customWidth="1"/>
    <col min="11" max="11" width="15.7109375" style="227" customWidth="1"/>
    <col min="12" max="12" width="12.7109375" style="227" customWidth="1"/>
    <col min="13" max="13" width="15.7109375" style="228" customWidth="1"/>
    <col min="14" max="14" width="25.140625" style="229" customWidth="1"/>
    <col min="15" max="15" width="23.42578125" style="230" customWidth="1"/>
    <col min="16" max="16" width="25" style="119" customWidth="1"/>
    <col min="17" max="17" width="31.28515625" style="224" customWidth="1"/>
    <col min="18" max="18" width="15.7109375" style="116" customWidth="1"/>
    <col min="19" max="21" width="9.140625" style="116"/>
    <col min="22" max="28" width="9.140625" style="117"/>
    <col min="29" max="29" width="9.140625" style="226"/>
    <col min="30" max="256" width="9.140625" style="119"/>
    <col min="257" max="257" width="10.140625" style="119" customWidth="1"/>
    <col min="258" max="258" width="13.85546875" style="119" bestFit="1" customWidth="1"/>
    <col min="259" max="259" width="50" style="119" customWidth="1"/>
    <col min="260" max="260" width="38.28515625" style="119" customWidth="1"/>
    <col min="261" max="261" width="31.85546875" style="119" customWidth="1"/>
    <col min="262" max="262" width="18.28515625" style="119" customWidth="1"/>
    <col min="263" max="263" width="16.140625" style="119" customWidth="1"/>
    <col min="264" max="264" width="20.42578125" style="119" customWidth="1"/>
    <col min="265" max="265" width="18.28515625" style="119" customWidth="1"/>
    <col min="266" max="266" width="16" style="119" customWidth="1"/>
    <col min="267" max="267" width="15.7109375" style="119" customWidth="1"/>
    <col min="268" max="268" width="12.7109375" style="119" customWidth="1"/>
    <col min="269" max="269" width="15.7109375" style="119" customWidth="1"/>
    <col min="270" max="270" width="25.140625" style="119" customWidth="1"/>
    <col min="271" max="271" width="23.42578125" style="119" customWidth="1"/>
    <col min="272" max="272" width="25" style="119" customWidth="1"/>
    <col min="273" max="273" width="31.28515625" style="119" customWidth="1"/>
    <col min="274" max="274" width="15.7109375" style="119" customWidth="1"/>
    <col min="275" max="512" width="9.140625" style="119"/>
    <col min="513" max="513" width="10.140625" style="119" customWidth="1"/>
    <col min="514" max="514" width="13.85546875" style="119" bestFit="1" customWidth="1"/>
    <col min="515" max="515" width="50" style="119" customWidth="1"/>
    <col min="516" max="516" width="38.28515625" style="119" customWidth="1"/>
    <col min="517" max="517" width="31.85546875" style="119" customWidth="1"/>
    <col min="518" max="518" width="18.28515625" style="119" customWidth="1"/>
    <col min="519" max="519" width="16.140625" style="119" customWidth="1"/>
    <col min="520" max="520" width="20.42578125" style="119" customWidth="1"/>
    <col min="521" max="521" width="18.28515625" style="119" customWidth="1"/>
    <col min="522" max="522" width="16" style="119" customWidth="1"/>
    <col min="523" max="523" width="15.7109375" style="119" customWidth="1"/>
    <col min="524" max="524" width="12.7109375" style="119" customWidth="1"/>
    <col min="525" max="525" width="15.7109375" style="119" customWidth="1"/>
    <col min="526" max="526" width="25.140625" style="119" customWidth="1"/>
    <col min="527" max="527" width="23.42578125" style="119" customWidth="1"/>
    <col min="528" max="528" width="25" style="119" customWidth="1"/>
    <col min="529" max="529" width="31.28515625" style="119" customWidth="1"/>
    <col min="530" max="530" width="15.7109375" style="119" customWidth="1"/>
    <col min="531" max="768" width="9.140625" style="119"/>
    <col min="769" max="769" width="10.140625" style="119" customWidth="1"/>
    <col min="770" max="770" width="13.85546875" style="119" bestFit="1" customWidth="1"/>
    <col min="771" max="771" width="50" style="119" customWidth="1"/>
    <col min="772" max="772" width="38.28515625" style="119" customWidth="1"/>
    <col min="773" max="773" width="31.85546875" style="119" customWidth="1"/>
    <col min="774" max="774" width="18.28515625" style="119" customWidth="1"/>
    <col min="775" max="775" width="16.140625" style="119" customWidth="1"/>
    <col min="776" max="776" width="20.42578125" style="119" customWidth="1"/>
    <col min="777" max="777" width="18.28515625" style="119" customWidth="1"/>
    <col min="778" max="778" width="16" style="119" customWidth="1"/>
    <col min="779" max="779" width="15.7109375" style="119" customWidth="1"/>
    <col min="780" max="780" width="12.7109375" style="119" customWidth="1"/>
    <col min="781" max="781" width="15.7109375" style="119" customWidth="1"/>
    <col min="782" max="782" width="25.140625" style="119" customWidth="1"/>
    <col min="783" max="783" width="23.42578125" style="119" customWidth="1"/>
    <col min="784" max="784" width="25" style="119" customWidth="1"/>
    <col min="785" max="785" width="31.28515625" style="119" customWidth="1"/>
    <col min="786" max="786" width="15.7109375" style="119" customWidth="1"/>
    <col min="787" max="1024" width="9.140625" style="119"/>
    <col min="1025" max="1025" width="10.140625" style="119" customWidth="1"/>
    <col min="1026" max="1026" width="13.85546875" style="119" bestFit="1" customWidth="1"/>
    <col min="1027" max="1027" width="50" style="119" customWidth="1"/>
    <col min="1028" max="1028" width="38.28515625" style="119" customWidth="1"/>
    <col min="1029" max="1029" width="31.85546875" style="119" customWidth="1"/>
    <col min="1030" max="1030" width="18.28515625" style="119" customWidth="1"/>
    <col min="1031" max="1031" width="16.140625" style="119" customWidth="1"/>
    <col min="1032" max="1032" width="20.42578125" style="119" customWidth="1"/>
    <col min="1033" max="1033" width="18.28515625" style="119" customWidth="1"/>
    <col min="1034" max="1034" width="16" style="119" customWidth="1"/>
    <col min="1035" max="1035" width="15.7109375" style="119" customWidth="1"/>
    <col min="1036" max="1036" width="12.7109375" style="119" customWidth="1"/>
    <col min="1037" max="1037" width="15.7109375" style="119" customWidth="1"/>
    <col min="1038" max="1038" width="25.140625" style="119" customWidth="1"/>
    <col min="1039" max="1039" width="23.42578125" style="119" customWidth="1"/>
    <col min="1040" max="1040" width="25" style="119" customWidth="1"/>
    <col min="1041" max="1041" width="31.28515625" style="119" customWidth="1"/>
    <col min="1042" max="1042" width="15.7109375" style="119" customWidth="1"/>
    <col min="1043" max="1280" width="9.140625" style="119"/>
    <col min="1281" max="1281" width="10.140625" style="119" customWidth="1"/>
    <col min="1282" max="1282" width="13.85546875" style="119" bestFit="1" customWidth="1"/>
    <col min="1283" max="1283" width="50" style="119" customWidth="1"/>
    <col min="1284" max="1284" width="38.28515625" style="119" customWidth="1"/>
    <col min="1285" max="1285" width="31.85546875" style="119" customWidth="1"/>
    <col min="1286" max="1286" width="18.28515625" style="119" customWidth="1"/>
    <col min="1287" max="1287" width="16.140625" style="119" customWidth="1"/>
    <col min="1288" max="1288" width="20.42578125" style="119" customWidth="1"/>
    <col min="1289" max="1289" width="18.28515625" style="119" customWidth="1"/>
    <col min="1290" max="1290" width="16" style="119" customWidth="1"/>
    <col min="1291" max="1291" width="15.7109375" style="119" customWidth="1"/>
    <col min="1292" max="1292" width="12.7109375" style="119" customWidth="1"/>
    <col min="1293" max="1293" width="15.7109375" style="119" customWidth="1"/>
    <col min="1294" max="1294" width="25.140625" style="119" customWidth="1"/>
    <col min="1295" max="1295" width="23.42578125" style="119" customWidth="1"/>
    <col min="1296" max="1296" width="25" style="119" customWidth="1"/>
    <col min="1297" max="1297" width="31.28515625" style="119" customWidth="1"/>
    <col min="1298" max="1298" width="15.7109375" style="119" customWidth="1"/>
    <col min="1299" max="1536" width="9.140625" style="119"/>
    <col min="1537" max="1537" width="10.140625" style="119" customWidth="1"/>
    <col min="1538" max="1538" width="13.85546875" style="119" bestFit="1" customWidth="1"/>
    <col min="1539" max="1539" width="50" style="119" customWidth="1"/>
    <col min="1540" max="1540" width="38.28515625" style="119" customWidth="1"/>
    <col min="1541" max="1541" width="31.85546875" style="119" customWidth="1"/>
    <col min="1542" max="1542" width="18.28515625" style="119" customWidth="1"/>
    <col min="1543" max="1543" width="16.140625" style="119" customWidth="1"/>
    <col min="1544" max="1544" width="20.42578125" style="119" customWidth="1"/>
    <col min="1545" max="1545" width="18.28515625" style="119" customWidth="1"/>
    <col min="1546" max="1546" width="16" style="119" customWidth="1"/>
    <col min="1547" max="1547" width="15.7109375" style="119" customWidth="1"/>
    <col min="1548" max="1548" width="12.7109375" style="119" customWidth="1"/>
    <col min="1549" max="1549" width="15.7109375" style="119" customWidth="1"/>
    <col min="1550" max="1550" width="25.140625" style="119" customWidth="1"/>
    <col min="1551" max="1551" width="23.42578125" style="119" customWidth="1"/>
    <col min="1552" max="1552" width="25" style="119" customWidth="1"/>
    <col min="1553" max="1553" width="31.28515625" style="119" customWidth="1"/>
    <col min="1554" max="1554" width="15.7109375" style="119" customWidth="1"/>
    <col min="1555" max="1792" width="9.140625" style="119"/>
    <col min="1793" max="1793" width="10.140625" style="119" customWidth="1"/>
    <col min="1794" max="1794" width="13.85546875" style="119" bestFit="1" customWidth="1"/>
    <col min="1795" max="1795" width="50" style="119" customWidth="1"/>
    <col min="1796" max="1796" width="38.28515625" style="119" customWidth="1"/>
    <col min="1797" max="1797" width="31.85546875" style="119" customWidth="1"/>
    <col min="1798" max="1798" width="18.28515625" style="119" customWidth="1"/>
    <col min="1799" max="1799" width="16.140625" style="119" customWidth="1"/>
    <col min="1800" max="1800" width="20.42578125" style="119" customWidth="1"/>
    <col min="1801" max="1801" width="18.28515625" style="119" customWidth="1"/>
    <col min="1802" max="1802" width="16" style="119" customWidth="1"/>
    <col min="1803" max="1803" width="15.7109375" style="119" customWidth="1"/>
    <col min="1804" max="1804" width="12.7109375" style="119" customWidth="1"/>
    <col min="1805" max="1805" width="15.7109375" style="119" customWidth="1"/>
    <col min="1806" max="1806" width="25.140625" style="119" customWidth="1"/>
    <col min="1807" max="1807" width="23.42578125" style="119" customWidth="1"/>
    <col min="1808" max="1808" width="25" style="119" customWidth="1"/>
    <col min="1809" max="1809" width="31.28515625" style="119" customWidth="1"/>
    <col min="1810" max="1810" width="15.7109375" style="119" customWidth="1"/>
    <col min="1811" max="2048" width="9.140625" style="119"/>
    <col min="2049" max="2049" width="10.140625" style="119" customWidth="1"/>
    <col min="2050" max="2050" width="13.85546875" style="119" bestFit="1" customWidth="1"/>
    <col min="2051" max="2051" width="50" style="119" customWidth="1"/>
    <col min="2052" max="2052" width="38.28515625" style="119" customWidth="1"/>
    <col min="2053" max="2053" width="31.85546875" style="119" customWidth="1"/>
    <col min="2054" max="2054" width="18.28515625" style="119" customWidth="1"/>
    <col min="2055" max="2055" width="16.140625" style="119" customWidth="1"/>
    <col min="2056" max="2056" width="20.42578125" style="119" customWidth="1"/>
    <col min="2057" max="2057" width="18.28515625" style="119" customWidth="1"/>
    <col min="2058" max="2058" width="16" style="119" customWidth="1"/>
    <col min="2059" max="2059" width="15.7109375" style="119" customWidth="1"/>
    <col min="2060" max="2060" width="12.7109375" style="119" customWidth="1"/>
    <col min="2061" max="2061" width="15.7109375" style="119" customWidth="1"/>
    <col min="2062" max="2062" width="25.140625" style="119" customWidth="1"/>
    <col min="2063" max="2063" width="23.42578125" style="119" customWidth="1"/>
    <col min="2064" max="2064" width="25" style="119" customWidth="1"/>
    <col min="2065" max="2065" width="31.28515625" style="119" customWidth="1"/>
    <col min="2066" max="2066" width="15.7109375" style="119" customWidth="1"/>
    <col min="2067" max="2304" width="9.140625" style="119"/>
    <col min="2305" max="2305" width="10.140625" style="119" customWidth="1"/>
    <col min="2306" max="2306" width="13.85546875" style="119" bestFit="1" customWidth="1"/>
    <col min="2307" max="2307" width="50" style="119" customWidth="1"/>
    <col min="2308" max="2308" width="38.28515625" style="119" customWidth="1"/>
    <col min="2309" max="2309" width="31.85546875" style="119" customWidth="1"/>
    <col min="2310" max="2310" width="18.28515625" style="119" customWidth="1"/>
    <col min="2311" max="2311" width="16.140625" style="119" customWidth="1"/>
    <col min="2312" max="2312" width="20.42578125" style="119" customWidth="1"/>
    <col min="2313" max="2313" width="18.28515625" style="119" customWidth="1"/>
    <col min="2314" max="2314" width="16" style="119" customWidth="1"/>
    <col min="2315" max="2315" width="15.7109375" style="119" customWidth="1"/>
    <col min="2316" max="2316" width="12.7109375" style="119" customWidth="1"/>
    <col min="2317" max="2317" width="15.7109375" style="119" customWidth="1"/>
    <col min="2318" max="2318" width="25.140625" style="119" customWidth="1"/>
    <col min="2319" max="2319" width="23.42578125" style="119" customWidth="1"/>
    <col min="2320" max="2320" width="25" style="119" customWidth="1"/>
    <col min="2321" max="2321" width="31.28515625" style="119" customWidth="1"/>
    <col min="2322" max="2322" width="15.7109375" style="119" customWidth="1"/>
    <col min="2323" max="2560" width="9.140625" style="119"/>
    <col min="2561" max="2561" width="10.140625" style="119" customWidth="1"/>
    <col min="2562" max="2562" width="13.85546875" style="119" bestFit="1" customWidth="1"/>
    <col min="2563" max="2563" width="50" style="119" customWidth="1"/>
    <col min="2564" max="2564" width="38.28515625" style="119" customWidth="1"/>
    <col min="2565" max="2565" width="31.85546875" style="119" customWidth="1"/>
    <col min="2566" max="2566" width="18.28515625" style="119" customWidth="1"/>
    <col min="2567" max="2567" width="16.140625" style="119" customWidth="1"/>
    <col min="2568" max="2568" width="20.42578125" style="119" customWidth="1"/>
    <col min="2569" max="2569" width="18.28515625" style="119" customWidth="1"/>
    <col min="2570" max="2570" width="16" style="119" customWidth="1"/>
    <col min="2571" max="2571" width="15.7109375" style="119" customWidth="1"/>
    <col min="2572" max="2572" width="12.7109375" style="119" customWidth="1"/>
    <col min="2573" max="2573" width="15.7109375" style="119" customWidth="1"/>
    <col min="2574" max="2574" width="25.140625" style="119" customWidth="1"/>
    <col min="2575" max="2575" width="23.42578125" style="119" customWidth="1"/>
    <col min="2576" max="2576" width="25" style="119" customWidth="1"/>
    <col min="2577" max="2577" width="31.28515625" style="119" customWidth="1"/>
    <col min="2578" max="2578" width="15.7109375" style="119" customWidth="1"/>
    <col min="2579" max="2816" width="9.140625" style="119"/>
    <col min="2817" max="2817" width="10.140625" style="119" customWidth="1"/>
    <col min="2818" max="2818" width="13.85546875" style="119" bestFit="1" customWidth="1"/>
    <col min="2819" max="2819" width="50" style="119" customWidth="1"/>
    <col min="2820" max="2820" width="38.28515625" style="119" customWidth="1"/>
    <col min="2821" max="2821" width="31.85546875" style="119" customWidth="1"/>
    <col min="2822" max="2822" width="18.28515625" style="119" customWidth="1"/>
    <col min="2823" max="2823" width="16.140625" style="119" customWidth="1"/>
    <col min="2824" max="2824" width="20.42578125" style="119" customWidth="1"/>
    <col min="2825" max="2825" width="18.28515625" style="119" customWidth="1"/>
    <col min="2826" max="2826" width="16" style="119" customWidth="1"/>
    <col min="2827" max="2827" width="15.7109375" style="119" customWidth="1"/>
    <col min="2828" max="2828" width="12.7109375" style="119" customWidth="1"/>
    <col min="2829" max="2829" width="15.7109375" style="119" customWidth="1"/>
    <col min="2830" max="2830" width="25.140625" style="119" customWidth="1"/>
    <col min="2831" max="2831" width="23.42578125" style="119" customWidth="1"/>
    <col min="2832" max="2832" width="25" style="119" customWidth="1"/>
    <col min="2833" max="2833" width="31.28515625" style="119" customWidth="1"/>
    <col min="2834" max="2834" width="15.7109375" style="119" customWidth="1"/>
    <col min="2835" max="3072" width="9.140625" style="119"/>
    <col min="3073" max="3073" width="10.140625" style="119" customWidth="1"/>
    <col min="3074" max="3074" width="13.85546875" style="119" bestFit="1" customWidth="1"/>
    <col min="3075" max="3075" width="50" style="119" customWidth="1"/>
    <col min="3076" max="3076" width="38.28515625" style="119" customWidth="1"/>
    <col min="3077" max="3077" width="31.85546875" style="119" customWidth="1"/>
    <col min="3078" max="3078" width="18.28515625" style="119" customWidth="1"/>
    <col min="3079" max="3079" width="16.140625" style="119" customWidth="1"/>
    <col min="3080" max="3080" width="20.42578125" style="119" customWidth="1"/>
    <col min="3081" max="3081" width="18.28515625" style="119" customWidth="1"/>
    <col min="3082" max="3082" width="16" style="119" customWidth="1"/>
    <col min="3083" max="3083" width="15.7109375" style="119" customWidth="1"/>
    <col min="3084" max="3084" width="12.7109375" style="119" customWidth="1"/>
    <col min="3085" max="3085" width="15.7109375" style="119" customWidth="1"/>
    <col min="3086" max="3086" width="25.140625" style="119" customWidth="1"/>
    <col min="3087" max="3087" width="23.42578125" style="119" customWidth="1"/>
    <col min="3088" max="3088" width="25" style="119" customWidth="1"/>
    <col min="3089" max="3089" width="31.28515625" style="119" customWidth="1"/>
    <col min="3090" max="3090" width="15.7109375" style="119" customWidth="1"/>
    <col min="3091" max="3328" width="9.140625" style="119"/>
    <col min="3329" max="3329" width="10.140625" style="119" customWidth="1"/>
    <col min="3330" max="3330" width="13.85546875" style="119" bestFit="1" customWidth="1"/>
    <col min="3331" max="3331" width="50" style="119" customWidth="1"/>
    <col min="3332" max="3332" width="38.28515625" style="119" customWidth="1"/>
    <col min="3333" max="3333" width="31.85546875" style="119" customWidth="1"/>
    <col min="3334" max="3334" width="18.28515625" style="119" customWidth="1"/>
    <col min="3335" max="3335" width="16.140625" style="119" customWidth="1"/>
    <col min="3336" max="3336" width="20.42578125" style="119" customWidth="1"/>
    <col min="3337" max="3337" width="18.28515625" style="119" customWidth="1"/>
    <col min="3338" max="3338" width="16" style="119" customWidth="1"/>
    <col min="3339" max="3339" width="15.7109375" style="119" customWidth="1"/>
    <col min="3340" max="3340" width="12.7109375" style="119" customWidth="1"/>
    <col min="3341" max="3341" width="15.7109375" style="119" customWidth="1"/>
    <col min="3342" max="3342" width="25.140625" style="119" customWidth="1"/>
    <col min="3343" max="3343" width="23.42578125" style="119" customWidth="1"/>
    <col min="3344" max="3344" width="25" style="119" customWidth="1"/>
    <col min="3345" max="3345" width="31.28515625" style="119" customWidth="1"/>
    <col min="3346" max="3346" width="15.7109375" style="119" customWidth="1"/>
    <col min="3347" max="3584" width="9.140625" style="119"/>
    <col min="3585" max="3585" width="10.140625" style="119" customWidth="1"/>
    <col min="3586" max="3586" width="13.85546875" style="119" bestFit="1" customWidth="1"/>
    <col min="3587" max="3587" width="50" style="119" customWidth="1"/>
    <col min="3588" max="3588" width="38.28515625" style="119" customWidth="1"/>
    <col min="3589" max="3589" width="31.85546875" style="119" customWidth="1"/>
    <col min="3590" max="3590" width="18.28515625" style="119" customWidth="1"/>
    <col min="3591" max="3591" width="16.140625" style="119" customWidth="1"/>
    <col min="3592" max="3592" width="20.42578125" style="119" customWidth="1"/>
    <col min="3593" max="3593" width="18.28515625" style="119" customWidth="1"/>
    <col min="3594" max="3594" width="16" style="119" customWidth="1"/>
    <col min="3595" max="3595" width="15.7109375" style="119" customWidth="1"/>
    <col min="3596" max="3596" width="12.7109375" style="119" customWidth="1"/>
    <col min="3597" max="3597" width="15.7109375" style="119" customWidth="1"/>
    <col min="3598" max="3598" width="25.140625" style="119" customWidth="1"/>
    <col min="3599" max="3599" width="23.42578125" style="119" customWidth="1"/>
    <col min="3600" max="3600" width="25" style="119" customWidth="1"/>
    <col min="3601" max="3601" width="31.28515625" style="119" customWidth="1"/>
    <col min="3602" max="3602" width="15.7109375" style="119" customWidth="1"/>
    <col min="3603" max="3840" width="9.140625" style="119"/>
    <col min="3841" max="3841" width="10.140625" style="119" customWidth="1"/>
    <col min="3842" max="3842" width="13.85546875" style="119" bestFit="1" customWidth="1"/>
    <col min="3843" max="3843" width="50" style="119" customWidth="1"/>
    <col min="3844" max="3844" width="38.28515625" style="119" customWidth="1"/>
    <col min="3845" max="3845" width="31.85546875" style="119" customWidth="1"/>
    <col min="3846" max="3846" width="18.28515625" style="119" customWidth="1"/>
    <col min="3847" max="3847" width="16.140625" style="119" customWidth="1"/>
    <col min="3848" max="3848" width="20.42578125" style="119" customWidth="1"/>
    <col min="3849" max="3849" width="18.28515625" style="119" customWidth="1"/>
    <col min="3850" max="3850" width="16" style="119" customWidth="1"/>
    <col min="3851" max="3851" width="15.7109375" style="119" customWidth="1"/>
    <col min="3852" max="3852" width="12.7109375" style="119" customWidth="1"/>
    <col min="3853" max="3853" width="15.7109375" style="119" customWidth="1"/>
    <col min="3854" max="3854" width="25.140625" style="119" customWidth="1"/>
    <col min="3855" max="3855" width="23.42578125" style="119" customWidth="1"/>
    <col min="3856" max="3856" width="25" style="119" customWidth="1"/>
    <col min="3857" max="3857" width="31.28515625" style="119" customWidth="1"/>
    <col min="3858" max="3858" width="15.7109375" style="119" customWidth="1"/>
    <col min="3859" max="4096" width="9.140625" style="119"/>
    <col min="4097" max="4097" width="10.140625" style="119" customWidth="1"/>
    <col min="4098" max="4098" width="13.85546875" style="119" bestFit="1" customWidth="1"/>
    <col min="4099" max="4099" width="50" style="119" customWidth="1"/>
    <col min="4100" max="4100" width="38.28515625" style="119" customWidth="1"/>
    <col min="4101" max="4101" width="31.85546875" style="119" customWidth="1"/>
    <col min="4102" max="4102" width="18.28515625" style="119" customWidth="1"/>
    <col min="4103" max="4103" width="16.140625" style="119" customWidth="1"/>
    <col min="4104" max="4104" width="20.42578125" style="119" customWidth="1"/>
    <col min="4105" max="4105" width="18.28515625" style="119" customWidth="1"/>
    <col min="4106" max="4106" width="16" style="119" customWidth="1"/>
    <col min="4107" max="4107" width="15.7109375" style="119" customWidth="1"/>
    <col min="4108" max="4108" width="12.7109375" style="119" customWidth="1"/>
    <col min="4109" max="4109" width="15.7109375" style="119" customWidth="1"/>
    <col min="4110" max="4110" width="25.140625" style="119" customWidth="1"/>
    <col min="4111" max="4111" width="23.42578125" style="119" customWidth="1"/>
    <col min="4112" max="4112" width="25" style="119" customWidth="1"/>
    <col min="4113" max="4113" width="31.28515625" style="119" customWidth="1"/>
    <col min="4114" max="4114" width="15.7109375" style="119" customWidth="1"/>
    <col min="4115" max="4352" width="9.140625" style="119"/>
    <col min="4353" max="4353" width="10.140625" style="119" customWidth="1"/>
    <col min="4354" max="4354" width="13.85546875" style="119" bestFit="1" customWidth="1"/>
    <col min="4355" max="4355" width="50" style="119" customWidth="1"/>
    <col min="4356" max="4356" width="38.28515625" style="119" customWidth="1"/>
    <col min="4357" max="4357" width="31.85546875" style="119" customWidth="1"/>
    <col min="4358" max="4358" width="18.28515625" style="119" customWidth="1"/>
    <col min="4359" max="4359" width="16.140625" style="119" customWidth="1"/>
    <col min="4360" max="4360" width="20.42578125" style="119" customWidth="1"/>
    <col min="4361" max="4361" width="18.28515625" style="119" customWidth="1"/>
    <col min="4362" max="4362" width="16" style="119" customWidth="1"/>
    <col min="4363" max="4363" width="15.7109375" style="119" customWidth="1"/>
    <col min="4364" max="4364" width="12.7109375" style="119" customWidth="1"/>
    <col min="4365" max="4365" width="15.7109375" style="119" customWidth="1"/>
    <col min="4366" max="4366" width="25.140625" style="119" customWidth="1"/>
    <col min="4367" max="4367" width="23.42578125" style="119" customWidth="1"/>
    <col min="4368" max="4368" width="25" style="119" customWidth="1"/>
    <col min="4369" max="4369" width="31.28515625" style="119" customWidth="1"/>
    <col min="4370" max="4370" width="15.7109375" style="119" customWidth="1"/>
    <col min="4371" max="4608" width="9.140625" style="119"/>
    <col min="4609" max="4609" width="10.140625" style="119" customWidth="1"/>
    <col min="4610" max="4610" width="13.85546875" style="119" bestFit="1" customWidth="1"/>
    <col min="4611" max="4611" width="50" style="119" customWidth="1"/>
    <col min="4612" max="4612" width="38.28515625" style="119" customWidth="1"/>
    <col min="4613" max="4613" width="31.85546875" style="119" customWidth="1"/>
    <col min="4614" max="4614" width="18.28515625" style="119" customWidth="1"/>
    <col min="4615" max="4615" width="16.140625" style="119" customWidth="1"/>
    <col min="4616" max="4616" width="20.42578125" style="119" customWidth="1"/>
    <col min="4617" max="4617" width="18.28515625" style="119" customWidth="1"/>
    <col min="4618" max="4618" width="16" style="119" customWidth="1"/>
    <col min="4619" max="4619" width="15.7109375" style="119" customWidth="1"/>
    <col min="4620" max="4620" width="12.7109375" style="119" customWidth="1"/>
    <col min="4621" max="4621" width="15.7109375" style="119" customWidth="1"/>
    <col min="4622" max="4622" width="25.140625" style="119" customWidth="1"/>
    <col min="4623" max="4623" width="23.42578125" style="119" customWidth="1"/>
    <col min="4624" max="4624" width="25" style="119" customWidth="1"/>
    <col min="4625" max="4625" width="31.28515625" style="119" customWidth="1"/>
    <col min="4626" max="4626" width="15.7109375" style="119" customWidth="1"/>
    <col min="4627" max="4864" width="9.140625" style="119"/>
    <col min="4865" max="4865" width="10.140625" style="119" customWidth="1"/>
    <col min="4866" max="4866" width="13.85546875" style="119" bestFit="1" customWidth="1"/>
    <col min="4867" max="4867" width="50" style="119" customWidth="1"/>
    <col min="4868" max="4868" width="38.28515625" style="119" customWidth="1"/>
    <col min="4869" max="4869" width="31.85546875" style="119" customWidth="1"/>
    <col min="4870" max="4870" width="18.28515625" style="119" customWidth="1"/>
    <col min="4871" max="4871" width="16.140625" style="119" customWidth="1"/>
    <col min="4872" max="4872" width="20.42578125" style="119" customWidth="1"/>
    <col min="4873" max="4873" width="18.28515625" style="119" customWidth="1"/>
    <col min="4874" max="4874" width="16" style="119" customWidth="1"/>
    <col min="4875" max="4875" width="15.7109375" style="119" customWidth="1"/>
    <col min="4876" max="4876" width="12.7109375" style="119" customWidth="1"/>
    <col min="4877" max="4877" width="15.7109375" style="119" customWidth="1"/>
    <col min="4878" max="4878" width="25.140625" style="119" customWidth="1"/>
    <col min="4879" max="4879" width="23.42578125" style="119" customWidth="1"/>
    <col min="4880" max="4880" width="25" style="119" customWidth="1"/>
    <col min="4881" max="4881" width="31.28515625" style="119" customWidth="1"/>
    <col min="4882" max="4882" width="15.7109375" style="119" customWidth="1"/>
    <col min="4883" max="5120" width="9.140625" style="119"/>
    <col min="5121" max="5121" width="10.140625" style="119" customWidth="1"/>
    <col min="5122" max="5122" width="13.85546875" style="119" bestFit="1" customWidth="1"/>
    <col min="5123" max="5123" width="50" style="119" customWidth="1"/>
    <col min="5124" max="5124" width="38.28515625" style="119" customWidth="1"/>
    <col min="5125" max="5125" width="31.85546875" style="119" customWidth="1"/>
    <col min="5126" max="5126" width="18.28515625" style="119" customWidth="1"/>
    <col min="5127" max="5127" width="16.140625" style="119" customWidth="1"/>
    <col min="5128" max="5128" width="20.42578125" style="119" customWidth="1"/>
    <col min="5129" max="5129" width="18.28515625" style="119" customWidth="1"/>
    <col min="5130" max="5130" width="16" style="119" customWidth="1"/>
    <col min="5131" max="5131" width="15.7109375" style="119" customWidth="1"/>
    <col min="5132" max="5132" width="12.7109375" style="119" customWidth="1"/>
    <col min="5133" max="5133" width="15.7109375" style="119" customWidth="1"/>
    <col min="5134" max="5134" width="25.140625" style="119" customWidth="1"/>
    <col min="5135" max="5135" width="23.42578125" style="119" customWidth="1"/>
    <col min="5136" max="5136" width="25" style="119" customWidth="1"/>
    <col min="5137" max="5137" width="31.28515625" style="119" customWidth="1"/>
    <col min="5138" max="5138" width="15.7109375" style="119" customWidth="1"/>
    <col min="5139" max="5376" width="9.140625" style="119"/>
    <col min="5377" max="5377" width="10.140625" style="119" customWidth="1"/>
    <col min="5378" max="5378" width="13.85546875" style="119" bestFit="1" customWidth="1"/>
    <col min="5379" max="5379" width="50" style="119" customWidth="1"/>
    <col min="5380" max="5380" width="38.28515625" style="119" customWidth="1"/>
    <col min="5381" max="5381" width="31.85546875" style="119" customWidth="1"/>
    <col min="5382" max="5382" width="18.28515625" style="119" customWidth="1"/>
    <col min="5383" max="5383" width="16.140625" style="119" customWidth="1"/>
    <col min="5384" max="5384" width="20.42578125" style="119" customWidth="1"/>
    <col min="5385" max="5385" width="18.28515625" style="119" customWidth="1"/>
    <col min="5386" max="5386" width="16" style="119" customWidth="1"/>
    <col min="5387" max="5387" width="15.7109375" style="119" customWidth="1"/>
    <col min="5388" max="5388" width="12.7109375" style="119" customWidth="1"/>
    <col min="5389" max="5389" width="15.7109375" style="119" customWidth="1"/>
    <col min="5390" max="5390" width="25.140625" style="119" customWidth="1"/>
    <col min="5391" max="5391" width="23.42578125" style="119" customWidth="1"/>
    <col min="5392" max="5392" width="25" style="119" customWidth="1"/>
    <col min="5393" max="5393" width="31.28515625" style="119" customWidth="1"/>
    <col min="5394" max="5394" width="15.7109375" style="119" customWidth="1"/>
    <col min="5395" max="5632" width="9.140625" style="119"/>
    <col min="5633" max="5633" width="10.140625" style="119" customWidth="1"/>
    <col min="5634" max="5634" width="13.85546875" style="119" bestFit="1" customWidth="1"/>
    <col min="5635" max="5635" width="50" style="119" customWidth="1"/>
    <col min="5636" max="5636" width="38.28515625" style="119" customWidth="1"/>
    <col min="5637" max="5637" width="31.85546875" style="119" customWidth="1"/>
    <col min="5638" max="5638" width="18.28515625" style="119" customWidth="1"/>
    <col min="5639" max="5639" width="16.140625" style="119" customWidth="1"/>
    <col min="5640" max="5640" width="20.42578125" style="119" customWidth="1"/>
    <col min="5641" max="5641" width="18.28515625" style="119" customWidth="1"/>
    <col min="5642" max="5642" width="16" style="119" customWidth="1"/>
    <col min="5643" max="5643" width="15.7109375" style="119" customWidth="1"/>
    <col min="5644" max="5644" width="12.7109375" style="119" customWidth="1"/>
    <col min="5645" max="5645" width="15.7109375" style="119" customWidth="1"/>
    <col min="5646" max="5646" width="25.140625" style="119" customWidth="1"/>
    <col min="5647" max="5647" width="23.42578125" style="119" customWidth="1"/>
    <col min="5648" max="5648" width="25" style="119" customWidth="1"/>
    <col min="5649" max="5649" width="31.28515625" style="119" customWidth="1"/>
    <col min="5650" max="5650" width="15.7109375" style="119" customWidth="1"/>
    <col min="5651" max="5888" width="9.140625" style="119"/>
    <col min="5889" max="5889" width="10.140625" style="119" customWidth="1"/>
    <col min="5890" max="5890" width="13.85546875" style="119" bestFit="1" customWidth="1"/>
    <col min="5891" max="5891" width="50" style="119" customWidth="1"/>
    <col min="5892" max="5892" width="38.28515625" style="119" customWidth="1"/>
    <col min="5893" max="5893" width="31.85546875" style="119" customWidth="1"/>
    <col min="5894" max="5894" width="18.28515625" style="119" customWidth="1"/>
    <col min="5895" max="5895" width="16.140625" style="119" customWidth="1"/>
    <col min="5896" max="5896" width="20.42578125" style="119" customWidth="1"/>
    <col min="5897" max="5897" width="18.28515625" style="119" customWidth="1"/>
    <col min="5898" max="5898" width="16" style="119" customWidth="1"/>
    <col min="5899" max="5899" width="15.7109375" style="119" customWidth="1"/>
    <col min="5900" max="5900" width="12.7109375" style="119" customWidth="1"/>
    <col min="5901" max="5901" width="15.7109375" style="119" customWidth="1"/>
    <col min="5902" max="5902" width="25.140625" style="119" customWidth="1"/>
    <col min="5903" max="5903" width="23.42578125" style="119" customWidth="1"/>
    <col min="5904" max="5904" width="25" style="119" customWidth="1"/>
    <col min="5905" max="5905" width="31.28515625" style="119" customWidth="1"/>
    <col min="5906" max="5906" width="15.7109375" style="119" customWidth="1"/>
    <col min="5907" max="6144" width="9.140625" style="119"/>
    <col min="6145" max="6145" width="10.140625" style="119" customWidth="1"/>
    <col min="6146" max="6146" width="13.85546875" style="119" bestFit="1" customWidth="1"/>
    <col min="6147" max="6147" width="50" style="119" customWidth="1"/>
    <col min="6148" max="6148" width="38.28515625" style="119" customWidth="1"/>
    <col min="6149" max="6149" width="31.85546875" style="119" customWidth="1"/>
    <col min="6150" max="6150" width="18.28515625" style="119" customWidth="1"/>
    <col min="6151" max="6151" width="16.140625" style="119" customWidth="1"/>
    <col min="6152" max="6152" width="20.42578125" style="119" customWidth="1"/>
    <col min="6153" max="6153" width="18.28515625" style="119" customWidth="1"/>
    <col min="6154" max="6154" width="16" style="119" customWidth="1"/>
    <col min="6155" max="6155" width="15.7109375" style="119" customWidth="1"/>
    <col min="6156" max="6156" width="12.7109375" style="119" customWidth="1"/>
    <col min="6157" max="6157" width="15.7109375" style="119" customWidth="1"/>
    <col min="6158" max="6158" width="25.140625" style="119" customWidth="1"/>
    <col min="6159" max="6159" width="23.42578125" style="119" customWidth="1"/>
    <col min="6160" max="6160" width="25" style="119" customWidth="1"/>
    <col min="6161" max="6161" width="31.28515625" style="119" customWidth="1"/>
    <col min="6162" max="6162" width="15.7109375" style="119" customWidth="1"/>
    <col min="6163" max="6400" width="9.140625" style="119"/>
    <col min="6401" max="6401" width="10.140625" style="119" customWidth="1"/>
    <col min="6402" max="6402" width="13.85546875" style="119" bestFit="1" customWidth="1"/>
    <col min="6403" max="6403" width="50" style="119" customWidth="1"/>
    <col min="6404" max="6404" width="38.28515625" style="119" customWidth="1"/>
    <col min="6405" max="6405" width="31.85546875" style="119" customWidth="1"/>
    <col min="6406" max="6406" width="18.28515625" style="119" customWidth="1"/>
    <col min="6407" max="6407" width="16.140625" style="119" customWidth="1"/>
    <col min="6408" max="6408" width="20.42578125" style="119" customWidth="1"/>
    <col min="6409" max="6409" width="18.28515625" style="119" customWidth="1"/>
    <col min="6410" max="6410" width="16" style="119" customWidth="1"/>
    <col min="6411" max="6411" width="15.7109375" style="119" customWidth="1"/>
    <col min="6412" max="6412" width="12.7109375" style="119" customWidth="1"/>
    <col min="6413" max="6413" width="15.7109375" style="119" customWidth="1"/>
    <col min="6414" max="6414" width="25.140625" style="119" customWidth="1"/>
    <col min="6415" max="6415" width="23.42578125" style="119" customWidth="1"/>
    <col min="6416" max="6416" width="25" style="119" customWidth="1"/>
    <col min="6417" max="6417" width="31.28515625" style="119" customWidth="1"/>
    <col min="6418" max="6418" width="15.7109375" style="119" customWidth="1"/>
    <col min="6419" max="6656" width="9.140625" style="119"/>
    <col min="6657" max="6657" width="10.140625" style="119" customWidth="1"/>
    <col min="6658" max="6658" width="13.85546875" style="119" bestFit="1" customWidth="1"/>
    <col min="6659" max="6659" width="50" style="119" customWidth="1"/>
    <col min="6660" max="6660" width="38.28515625" style="119" customWidth="1"/>
    <col min="6661" max="6661" width="31.85546875" style="119" customWidth="1"/>
    <col min="6662" max="6662" width="18.28515625" style="119" customWidth="1"/>
    <col min="6663" max="6663" width="16.140625" style="119" customWidth="1"/>
    <col min="6664" max="6664" width="20.42578125" style="119" customWidth="1"/>
    <col min="6665" max="6665" width="18.28515625" style="119" customWidth="1"/>
    <col min="6666" max="6666" width="16" style="119" customWidth="1"/>
    <col min="6667" max="6667" width="15.7109375" style="119" customWidth="1"/>
    <col min="6668" max="6668" width="12.7109375" style="119" customWidth="1"/>
    <col min="6669" max="6669" width="15.7109375" style="119" customWidth="1"/>
    <col min="6670" max="6670" width="25.140625" style="119" customWidth="1"/>
    <col min="6671" max="6671" width="23.42578125" style="119" customWidth="1"/>
    <col min="6672" max="6672" width="25" style="119" customWidth="1"/>
    <col min="6673" max="6673" width="31.28515625" style="119" customWidth="1"/>
    <col min="6674" max="6674" width="15.7109375" style="119" customWidth="1"/>
    <col min="6675" max="6912" width="9.140625" style="119"/>
    <col min="6913" max="6913" width="10.140625" style="119" customWidth="1"/>
    <col min="6914" max="6914" width="13.85546875" style="119" bestFit="1" customWidth="1"/>
    <col min="6915" max="6915" width="50" style="119" customWidth="1"/>
    <col min="6916" max="6916" width="38.28515625" style="119" customWidth="1"/>
    <col min="6917" max="6917" width="31.85546875" style="119" customWidth="1"/>
    <col min="6918" max="6918" width="18.28515625" style="119" customWidth="1"/>
    <col min="6919" max="6919" width="16.140625" style="119" customWidth="1"/>
    <col min="6920" max="6920" width="20.42578125" style="119" customWidth="1"/>
    <col min="6921" max="6921" width="18.28515625" style="119" customWidth="1"/>
    <col min="6922" max="6922" width="16" style="119" customWidth="1"/>
    <col min="6923" max="6923" width="15.7109375" style="119" customWidth="1"/>
    <col min="6924" max="6924" width="12.7109375" style="119" customWidth="1"/>
    <col min="6925" max="6925" width="15.7109375" style="119" customWidth="1"/>
    <col min="6926" max="6926" width="25.140625" style="119" customWidth="1"/>
    <col min="6927" max="6927" width="23.42578125" style="119" customWidth="1"/>
    <col min="6928" max="6928" width="25" style="119" customWidth="1"/>
    <col min="6929" max="6929" width="31.28515625" style="119" customWidth="1"/>
    <col min="6930" max="6930" width="15.7109375" style="119" customWidth="1"/>
    <col min="6931" max="7168" width="9.140625" style="119"/>
    <col min="7169" max="7169" width="10.140625" style="119" customWidth="1"/>
    <col min="7170" max="7170" width="13.85546875" style="119" bestFit="1" customWidth="1"/>
    <col min="7171" max="7171" width="50" style="119" customWidth="1"/>
    <col min="7172" max="7172" width="38.28515625" style="119" customWidth="1"/>
    <col min="7173" max="7173" width="31.85546875" style="119" customWidth="1"/>
    <col min="7174" max="7174" width="18.28515625" style="119" customWidth="1"/>
    <col min="7175" max="7175" width="16.140625" style="119" customWidth="1"/>
    <col min="7176" max="7176" width="20.42578125" style="119" customWidth="1"/>
    <col min="7177" max="7177" width="18.28515625" style="119" customWidth="1"/>
    <col min="7178" max="7178" width="16" style="119" customWidth="1"/>
    <col min="7179" max="7179" width="15.7109375" style="119" customWidth="1"/>
    <col min="7180" max="7180" width="12.7109375" style="119" customWidth="1"/>
    <col min="7181" max="7181" width="15.7109375" style="119" customWidth="1"/>
    <col min="7182" max="7182" width="25.140625" style="119" customWidth="1"/>
    <col min="7183" max="7183" width="23.42578125" style="119" customWidth="1"/>
    <col min="7184" max="7184" width="25" style="119" customWidth="1"/>
    <col min="7185" max="7185" width="31.28515625" style="119" customWidth="1"/>
    <col min="7186" max="7186" width="15.7109375" style="119" customWidth="1"/>
    <col min="7187" max="7424" width="9.140625" style="119"/>
    <col min="7425" max="7425" width="10.140625" style="119" customWidth="1"/>
    <col min="7426" max="7426" width="13.85546875" style="119" bestFit="1" customWidth="1"/>
    <col min="7427" max="7427" width="50" style="119" customWidth="1"/>
    <col min="7428" max="7428" width="38.28515625" style="119" customWidth="1"/>
    <col min="7429" max="7429" width="31.85546875" style="119" customWidth="1"/>
    <col min="7430" max="7430" width="18.28515625" style="119" customWidth="1"/>
    <col min="7431" max="7431" width="16.140625" style="119" customWidth="1"/>
    <col min="7432" max="7432" width="20.42578125" style="119" customWidth="1"/>
    <col min="7433" max="7433" width="18.28515625" style="119" customWidth="1"/>
    <col min="7434" max="7434" width="16" style="119" customWidth="1"/>
    <col min="7435" max="7435" width="15.7109375" style="119" customWidth="1"/>
    <col min="7436" max="7436" width="12.7109375" style="119" customWidth="1"/>
    <col min="7437" max="7437" width="15.7109375" style="119" customWidth="1"/>
    <col min="7438" max="7438" width="25.140625" style="119" customWidth="1"/>
    <col min="7439" max="7439" width="23.42578125" style="119" customWidth="1"/>
    <col min="7440" max="7440" width="25" style="119" customWidth="1"/>
    <col min="7441" max="7441" width="31.28515625" style="119" customWidth="1"/>
    <col min="7442" max="7442" width="15.7109375" style="119" customWidth="1"/>
    <col min="7443" max="7680" width="9.140625" style="119"/>
    <col min="7681" max="7681" width="10.140625" style="119" customWidth="1"/>
    <col min="7682" max="7682" width="13.85546875" style="119" bestFit="1" customWidth="1"/>
    <col min="7683" max="7683" width="50" style="119" customWidth="1"/>
    <col min="7684" max="7684" width="38.28515625" style="119" customWidth="1"/>
    <col min="7685" max="7685" width="31.85546875" style="119" customWidth="1"/>
    <col min="7686" max="7686" width="18.28515625" style="119" customWidth="1"/>
    <col min="7687" max="7687" width="16.140625" style="119" customWidth="1"/>
    <col min="7688" max="7688" width="20.42578125" style="119" customWidth="1"/>
    <col min="7689" max="7689" width="18.28515625" style="119" customWidth="1"/>
    <col min="7690" max="7690" width="16" style="119" customWidth="1"/>
    <col min="7691" max="7691" width="15.7109375" style="119" customWidth="1"/>
    <col min="7692" max="7692" width="12.7109375" style="119" customWidth="1"/>
    <col min="7693" max="7693" width="15.7109375" style="119" customWidth="1"/>
    <col min="7694" max="7694" width="25.140625" style="119" customWidth="1"/>
    <col min="7695" max="7695" width="23.42578125" style="119" customWidth="1"/>
    <col min="7696" max="7696" width="25" style="119" customWidth="1"/>
    <col min="7697" max="7697" width="31.28515625" style="119" customWidth="1"/>
    <col min="7698" max="7698" width="15.7109375" style="119" customWidth="1"/>
    <col min="7699" max="7936" width="9.140625" style="119"/>
    <col min="7937" max="7937" width="10.140625" style="119" customWidth="1"/>
    <col min="7938" max="7938" width="13.85546875" style="119" bestFit="1" customWidth="1"/>
    <col min="7939" max="7939" width="50" style="119" customWidth="1"/>
    <col min="7940" max="7940" width="38.28515625" style="119" customWidth="1"/>
    <col min="7941" max="7941" width="31.85546875" style="119" customWidth="1"/>
    <col min="7942" max="7942" width="18.28515625" style="119" customWidth="1"/>
    <col min="7943" max="7943" width="16.140625" style="119" customWidth="1"/>
    <col min="7944" max="7944" width="20.42578125" style="119" customWidth="1"/>
    <col min="7945" max="7945" width="18.28515625" style="119" customWidth="1"/>
    <col min="7946" max="7946" width="16" style="119" customWidth="1"/>
    <col min="7947" max="7947" width="15.7109375" style="119" customWidth="1"/>
    <col min="7948" max="7948" width="12.7109375" style="119" customWidth="1"/>
    <col min="7949" max="7949" width="15.7109375" style="119" customWidth="1"/>
    <col min="7950" max="7950" width="25.140625" style="119" customWidth="1"/>
    <col min="7951" max="7951" width="23.42578125" style="119" customWidth="1"/>
    <col min="7952" max="7952" width="25" style="119" customWidth="1"/>
    <col min="7953" max="7953" width="31.28515625" style="119" customWidth="1"/>
    <col min="7954" max="7954" width="15.7109375" style="119" customWidth="1"/>
    <col min="7955" max="8192" width="9.140625" style="119"/>
    <col min="8193" max="8193" width="10.140625" style="119" customWidth="1"/>
    <col min="8194" max="8194" width="13.85546875" style="119" bestFit="1" customWidth="1"/>
    <col min="8195" max="8195" width="50" style="119" customWidth="1"/>
    <col min="8196" max="8196" width="38.28515625" style="119" customWidth="1"/>
    <col min="8197" max="8197" width="31.85546875" style="119" customWidth="1"/>
    <col min="8198" max="8198" width="18.28515625" style="119" customWidth="1"/>
    <col min="8199" max="8199" width="16.140625" style="119" customWidth="1"/>
    <col min="8200" max="8200" width="20.42578125" style="119" customWidth="1"/>
    <col min="8201" max="8201" width="18.28515625" style="119" customWidth="1"/>
    <col min="8202" max="8202" width="16" style="119" customWidth="1"/>
    <col min="8203" max="8203" width="15.7109375" style="119" customWidth="1"/>
    <col min="8204" max="8204" width="12.7109375" style="119" customWidth="1"/>
    <col min="8205" max="8205" width="15.7109375" style="119" customWidth="1"/>
    <col min="8206" max="8206" width="25.140625" style="119" customWidth="1"/>
    <col min="8207" max="8207" width="23.42578125" style="119" customWidth="1"/>
    <col min="8208" max="8208" width="25" style="119" customWidth="1"/>
    <col min="8209" max="8209" width="31.28515625" style="119" customWidth="1"/>
    <col min="8210" max="8210" width="15.7109375" style="119" customWidth="1"/>
    <col min="8211" max="8448" width="9.140625" style="119"/>
    <col min="8449" max="8449" width="10.140625" style="119" customWidth="1"/>
    <col min="8450" max="8450" width="13.85546875" style="119" bestFit="1" customWidth="1"/>
    <col min="8451" max="8451" width="50" style="119" customWidth="1"/>
    <col min="8452" max="8452" width="38.28515625" style="119" customWidth="1"/>
    <col min="8453" max="8453" width="31.85546875" style="119" customWidth="1"/>
    <col min="8454" max="8454" width="18.28515625" style="119" customWidth="1"/>
    <col min="8455" max="8455" width="16.140625" style="119" customWidth="1"/>
    <col min="8456" max="8456" width="20.42578125" style="119" customWidth="1"/>
    <col min="8457" max="8457" width="18.28515625" style="119" customWidth="1"/>
    <col min="8458" max="8458" width="16" style="119" customWidth="1"/>
    <col min="8459" max="8459" width="15.7109375" style="119" customWidth="1"/>
    <col min="8460" max="8460" width="12.7109375" style="119" customWidth="1"/>
    <col min="8461" max="8461" width="15.7109375" style="119" customWidth="1"/>
    <col min="8462" max="8462" width="25.140625" style="119" customWidth="1"/>
    <col min="8463" max="8463" width="23.42578125" style="119" customWidth="1"/>
    <col min="8464" max="8464" width="25" style="119" customWidth="1"/>
    <col min="8465" max="8465" width="31.28515625" style="119" customWidth="1"/>
    <col min="8466" max="8466" width="15.7109375" style="119" customWidth="1"/>
    <col min="8467" max="8704" width="9.140625" style="119"/>
    <col min="8705" max="8705" width="10.140625" style="119" customWidth="1"/>
    <col min="8706" max="8706" width="13.85546875" style="119" bestFit="1" customWidth="1"/>
    <col min="8707" max="8707" width="50" style="119" customWidth="1"/>
    <col min="8708" max="8708" width="38.28515625" style="119" customWidth="1"/>
    <col min="8709" max="8709" width="31.85546875" style="119" customWidth="1"/>
    <col min="8710" max="8710" width="18.28515625" style="119" customWidth="1"/>
    <col min="8711" max="8711" width="16.140625" style="119" customWidth="1"/>
    <col min="8712" max="8712" width="20.42578125" style="119" customWidth="1"/>
    <col min="8713" max="8713" width="18.28515625" style="119" customWidth="1"/>
    <col min="8714" max="8714" width="16" style="119" customWidth="1"/>
    <col min="8715" max="8715" width="15.7109375" style="119" customWidth="1"/>
    <col min="8716" max="8716" width="12.7109375" style="119" customWidth="1"/>
    <col min="8717" max="8717" width="15.7109375" style="119" customWidth="1"/>
    <col min="8718" max="8718" width="25.140625" style="119" customWidth="1"/>
    <col min="8719" max="8719" width="23.42578125" style="119" customWidth="1"/>
    <col min="8720" max="8720" width="25" style="119" customWidth="1"/>
    <col min="8721" max="8721" width="31.28515625" style="119" customWidth="1"/>
    <col min="8722" max="8722" width="15.7109375" style="119" customWidth="1"/>
    <col min="8723" max="8960" width="9.140625" style="119"/>
    <col min="8961" max="8961" width="10.140625" style="119" customWidth="1"/>
    <col min="8962" max="8962" width="13.85546875" style="119" bestFit="1" customWidth="1"/>
    <col min="8963" max="8963" width="50" style="119" customWidth="1"/>
    <col min="8964" max="8964" width="38.28515625" style="119" customWidth="1"/>
    <col min="8965" max="8965" width="31.85546875" style="119" customWidth="1"/>
    <col min="8966" max="8966" width="18.28515625" style="119" customWidth="1"/>
    <col min="8967" max="8967" width="16.140625" style="119" customWidth="1"/>
    <col min="8968" max="8968" width="20.42578125" style="119" customWidth="1"/>
    <col min="8969" max="8969" width="18.28515625" style="119" customWidth="1"/>
    <col min="8970" max="8970" width="16" style="119" customWidth="1"/>
    <col min="8971" max="8971" width="15.7109375" style="119" customWidth="1"/>
    <col min="8972" max="8972" width="12.7109375" style="119" customWidth="1"/>
    <col min="8973" max="8973" width="15.7109375" style="119" customWidth="1"/>
    <col min="8974" max="8974" width="25.140625" style="119" customWidth="1"/>
    <col min="8975" max="8975" width="23.42578125" style="119" customWidth="1"/>
    <col min="8976" max="8976" width="25" style="119" customWidth="1"/>
    <col min="8977" max="8977" width="31.28515625" style="119" customWidth="1"/>
    <col min="8978" max="8978" width="15.7109375" style="119" customWidth="1"/>
    <col min="8979" max="9216" width="9.140625" style="119"/>
    <col min="9217" max="9217" width="10.140625" style="119" customWidth="1"/>
    <col min="9218" max="9218" width="13.85546875" style="119" bestFit="1" customWidth="1"/>
    <col min="9219" max="9219" width="50" style="119" customWidth="1"/>
    <col min="9220" max="9220" width="38.28515625" style="119" customWidth="1"/>
    <col min="9221" max="9221" width="31.85546875" style="119" customWidth="1"/>
    <col min="9222" max="9222" width="18.28515625" style="119" customWidth="1"/>
    <col min="9223" max="9223" width="16.140625" style="119" customWidth="1"/>
    <col min="9224" max="9224" width="20.42578125" style="119" customWidth="1"/>
    <col min="9225" max="9225" width="18.28515625" style="119" customWidth="1"/>
    <col min="9226" max="9226" width="16" style="119" customWidth="1"/>
    <col min="9227" max="9227" width="15.7109375" style="119" customWidth="1"/>
    <col min="9228" max="9228" width="12.7109375" style="119" customWidth="1"/>
    <col min="9229" max="9229" width="15.7109375" style="119" customWidth="1"/>
    <col min="9230" max="9230" width="25.140625" style="119" customWidth="1"/>
    <col min="9231" max="9231" width="23.42578125" style="119" customWidth="1"/>
    <col min="9232" max="9232" width="25" style="119" customWidth="1"/>
    <col min="9233" max="9233" width="31.28515625" style="119" customWidth="1"/>
    <col min="9234" max="9234" width="15.7109375" style="119" customWidth="1"/>
    <col min="9235" max="9472" width="9.140625" style="119"/>
    <col min="9473" max="9473" width="10.140625" style="119" customWidth="1"/>
    <col min="9474" max="9474" width="13.85546875" style="119" bestFit="1" customWidth="1"/>
    <col min="9475" max="9475" width="50" style="119" customWidth="1"/>
    <col min="9476" max="9476" width="38.28515625" style="119" customWidth="1"/>
    <col min="9477" max="9477" width="31.85546875" style="119" customWidth="1"/>
    <col min="9478" max="9478" width="18.28515625" style="119" customWidth="1"/>
    <col min="9479" max="9479" width="16.140625" style="119" customWidth="1"/>
    <col min="9480" max="9480" width="20.42578125" style="119" customWidth="1"/>
    <col min="9481" max="9481" width="18.28515625" style="119" customWidth="1"/>
    <col min="9482" max="9482" width="16" style="119" customWidth="1"/>
    <col min="9483" max="9483" width="15.7109375" style="119" customWidth="1"/>
    <col min="9484" max="9484" width="12.7109375" style="119" customWidth="1"/>
    <col min="9485" max="9485" width="15.7109375" style="119" customWidth="1"/>
    <col min="9486" max="9486" width="25.140625" style="119" customWidth="1"/>
    <col min="9487" max="9487" width="23.42578125" style="119" customWidth="1"/>
    <col min="9488" max="9488" width="25" style="119" customWidth="1"/>
    <col min="9489" max="9489" width="31.28515625" style="119" customWidth="1"/>
    <col min="9490" max="9490" width="15.7109375" style="119" customWidth="1"/>
    <col min="9491" max="9728" width="9.140625" style="119"/>
    <col min="9729" max="9729" width="10.140625" style="119" customWidth="1"/>
    <col min="9730" max="9730" width="13.85546875" style="119" bestFit="1" customWidth="1"/>
    <col min="9731" max="9731" width="50" style="119" customWidth="1"/>
    <col min="9732" max="9732" width="38.28515625" style="119" customWidth="1"/>
    <col min="9733" max="9733" width="31.85546875" style="119" customWidth="1"/>
    <col min="9734" max="9734" width="18.28515625" style="119" customWidth="1"/>
    <col min="9735" max="9735" width="16.140625" style="119" customWidth="1"/>
    <col min="9736" max="9736" width="20.42578125" style="119" customWidth="1"/>
    <col min="9737" max="9737" width="18.28515625" style="119" customWidth="1"/>
    <col min="9738" max="9738" width="16" style="119" customWidth="1"/>
    <col min="9739" max="9739" width="15.7109375" style="119" customWidth="1"/>
    <col min="9740" max="9740" width="12.7109375" style="119" customWidth="1"/>
    <col min="9741" max="9741" width="15.7109375" style="119" customWidth="1"/>
    <col min="9742" max="9742" width="25.140625" style="119" customWidth="1"/>
    <col min="9743" max="9743" width="23.42578125" style="119" customWidth="1"/>
    <col min="9744" max="9744" width="25" style="119" customWidth="1"/>
    <col min="9745" max="9745" width="31.28515625" style="119" customWidth="1"/>
    <col min="9746" max="9746" width="15.7109375" style="119" customWidth="1"/>
    <col min="9747" max="9984" width="9.140625" style="119"/>
    <col min="9985" max="9985" width="10.140625" style="119" customWidth="1"/>
    <col min="9986" max="9986" width="13.85546875" style="119" bestFit="1" customWidth="1"/>
    <col min="9987" max="9987" width="50" style="119" customWidth="1"/>
    <col min="9988" max="9988" width="38.28515625" style="119" customWidth="1"/>
    <col min="9989" max="9989" width="31.85546875" style="119" customWidth="1"/>
    <col min="9990" max="9990" width="18.28515625" style="119" customWidth="1"/>
    <col min="9991" max="9991" width="16.140625" style="119" customWidth="1"/>
    <col min="9992" max="9992" width="20.42578125" style="119" customWidth="1"/>
    <col min="9993" max="9993" width="18.28515625" style="119" customWidth="1"/>
    <col min="9994" max="9994" width="16" style="119" customWidth="1"/>
    <col min="9995" max="9995" width="15.7109375" style="119" customWidth="1"/>
    <col min="9996" max="9996" width="12.7109375" style="119" customWidth="1"/>
    <col min="9997" max="9997" width="15.7109375" style="119" customWidth="1"/>
    <col min="9998" max="9998" width="25.140625" style="119" customWidth="1"/>
    <col min="9999" max="9999" width="23.42578125" style="119" customWidth="1"/>
    <col min="10000" max="10000" width="25" style="119" customWidth="1"/>
    <col min="10001" max="10001" width="31.28515625" style="119" customWidth="1"/>
    <col min="10002" max="10002" width="15.7109375" style="119" customWidth="1"/>
    <col min="10003" max="10240" width="9.140625" style="119"/>
    <col min="10241" max="10241" width="10.140625" style="119" customWidth="1"/>
    <col min="10242" max="10242" width="13.85546875" style="119" bestFit="1" customWidth="1"/>
    <col min="10243" max="10243" width="50" style="119" customWidth="1"/>
    <col min="10244" max="10244" width="38.28515625" style="119" customWidth="1"/>
    <col min="10245" max="10245" width="31.85546875" style="119" customWidth="1"/>
    <col min="10246" max="10246" width="18.28515625" style="119" customWidth="1"/>
    <col min="10247" max="10247" width="16.140625" style="119" customWidth="1"/>
    <col min="10248" max="10248" width="20.42578125" style="119" customWidth="1"/>
    <col min="10249" max="10249" width="18.28515625" style="119" customWidth="1"/>
    <col min="10250" max="10250" width="16" style="119" customWidth="1"/>
    <col min="10251" max="10251" width="15.7109375" style="119" customWidth="1"/>
    <col min="10252" max="10252" width="12.7109375" style="119" customWidth="1"/>
    <col min="10253" max="10253" width="15.7109375" style="119" customWidth="1"/>
    <col min="10254" max="10254" width="25.140625" style="119" customWidth="1"/>
    <col min="10255" max="10255" width="23.42578125" style="119" customWidth="1"/>
    <col min="10256" max="10256" width="25" style="119" customWidth="1"/>
    <col min="10257" max="10257" width="31.28515625" style="119" customWidth="1"/>
    <col min="10258" max="10258" width="15.7109375" style="119" customWidth="1"/>
    <col min="10259" max="10496" width="9.140625" style="119"/>
    <col min="10497" max="10497" width="10.140625" style="119" customWidth="1"/>
    <col min="10498" max="10498" width="13.85546875" style="119" bestFit="1" customWidth="1"/>
    <col min="10499" max="10499" width="50" style="119" customWidth="1"/>
    <col min="10500" max="10500" width="38.28515625" style="119" customWidth="1"/>
    <col min="10501" max="10501" width="31.85546875" style="119" customWidth="1"/>
    <col min="10502" max="10502" width="18.28515625" style="119" customWidth="1"/>
    <col min="10503" max="10503" width="16.140625" style="119" customWidth="1"/>
    <col min="10504" max="10504" width="20.42578125" style="119" customWidth="1"/>
    <col min="10505" max="10505" width="18.28515625" style="119" customWidth="1"/>
    <col min="10506" max="10506" width="16" style="119" customWidth="1"/>
    <col min="10507" max="10507" width="15.7109375" style="119" customWidth="1"/>
    <col min="10508" max="10508" width="12.7109375" style="119" customWidth="1"/>
    <col min="10509" max="10509" width="15.7109375" style="119" customWidth="1"/>
    <col min="10510" max="10510" width="25.140625" style="119" customWidth="1"/>
    <col min="10511" max="10511" width="23.42578125" style="119" customWidth="1"/>
    <col min="10512" max="10512" width="25" style="119" customWidth="1"/>
    <col min="10513" max="10513" width="31.28515625" style="119" customWidth="1"/>
    <col min="10514" max="10514" width="15.7109375" style="119" customWidth="1"/>
    <col min="10515" max="10752" width="9.140625" style="119"/>
    <col min="10753" max="10753" width="10.140625" style="119" customWidth="1"/>
    <col min="10754" max="10754" width="13.85546875" style="119" bestFit="1" customWidth="1"/>
    <col min="10755" max="10755" width="50" style="119" customWidth="1"/>
    <col min="10756" max="10756" width="38.28515625" style="119" customWidth="1"/>
    <col min="10757" max="10757" width="31.85546875" style="119" customWidth="1"/>
    <col min="10758" max="10758" width="18.28515625" style="119" customWidth="1"/>
    <col min="10759" max="10759" width="16.140625" style="119" customWidth="1"/>
    <col min="10760" max="10760" width="20.42578125" style="119" customWidth="1"/>
    <col min="10761" max="10761" width="18.28515625" style="119" customWidth="1"/>
    <col min="10762" max="10762" width="16" style="119" customWidth="1"/>
    <col min="10763" max="10763" width="15.7109375" style="119" customWidth="1"/>
    <col min="10764" max="10764" width="12.7109375" style="119" customWidth="1"/>
    <col min="10765" max="10765" width="15.7109375" style="119" customWidth="1"/>
    <col min="10766" max="10766" width="25.140625" style="119" customWidth="1"/>
    <col min="10767" max="10767" width="23.42578125" style="119" customWidth="1"/>
    <col min="10768" max="10768" width="25" style="119" customWidth="1"/>
    <col min="10769" max="10769" width="31.28515625" style="119" customWidth="1"/>
    <col min="10770" max="10770" width="15.7109375" style="119" customWidth="1"/>
    <col min="10771" max="11008" width="9.140625" style="119"/>
    <col min="11009" max="11009" width="10.140625" style="119" customWidth="1"/>
    <col min="11010" max="11010" width="13.85546875" style="119" bestFit="1" customWidth="1"/>
    <col min="11011" max="11011" width="50" style="119" customWidth="1"/>
    <col min="11012" max="11012" width="38.28515625" style="119" customWidth="1"/>
    <col min="11013" max="11013" width="31.85546875" style="119" customWidth="1"/>
    <col min="11014" max="11014" width="18.28515625" style="119" customWidth="1"/>
    <col min="11015" max="11015" width="16.140625" style="119" customWidth="1"/>
    <col min="11016" max="11016" width="20.42578125" style="119" customWidth="1"/>
    <col min="11017" max="11017" width="18.28515625" style="119" customWidth="1"/>
    <col min="11018" max="11018" width="16" style="119" customWidth="1"/>
    <col min="11019" max="11019" width="15.7109375" style="119" customWidth="1"/>
    <col min="11020" max="11020" width="12.7109375" style="119" customWidth="1"/>
    <col min="11021" max="11021" width="15.7109375" style="119" customWidth="1"/>
    <col min="11022" max="11022" width="25.140625" style="119" customWidth="1"/>
    <col min="11023" max="11023" width="23.42578125" style="119" customWidth="1"/>
    <col min="11024" max="11024" width="25" style="119" customWidth="1"/>
    <col min="11025" max="11025" width="31.28515625" style="119" customWidth="1"/>
    <col min="11026" max="11026" width="15.7109375" style="119" customWidth="1"/>
    <col min="11027" max="11264" width="9.140625" style="119"/>
    <col min="11265" max="11265" width="10.140625" style="119" customWidth="1"/>
    <col min="11266" max="11266" width="13.85546875" style="119" bestFit="1" customWidth="1"/>
    <col min="11267" max="11267" width="50" style="119" customWidth="1"/>
    <col min="11268" max="11268" width="38.28515625" style="119" customWidth="1"/>
    <col min="11269" max="11269" width="31.85546875" style="119" customWidth="1"/>
    <col min="11270" max="11270" width="18.28515625" style="119" customWidth="1"/>
    <col min="11271" max="11271" width="16.140625" style="119" customWidth="1"/>
    <col min="11272" max="11272" width="20.42578125" style="119" customWidth="1"/>
    <col min="11273" max="11273" width="18.28515625" style="119" customWidth="1"/>
    <col min="11274" max="11274" width="16" style="119" customWidth="1"/>
    <col min="11275" max="11275" width="15.7109375" style="119" customWidth="1"/>
    <col min="11276" max="11276" width="12.7109375" style="119" customWidth="1"/>
    <col min="11277" max="11277" width="15.7109375" style="119" customWidth="1"/>
    <col min="11278" max="11278" width="25.140625" style="119" customWidth="1"/>
    <col min="11279" max="11279" width="23.42578125" style="119" customWidth="1"/>
    <col min="11280" max="11280" width="25" style="119" customWidth="1"/>
    <col min="11281" max="11281" width="31.28515625" style="119" customWidth="1"/>
    <col min="11282" max="11282" width="15.7109375" style="119" customWidth="1"/>
    <col min="11283" max="11520" width="9.140625" style="119"/>
    <col min="11521" max="11521" width="10.140625" style="119" customWidth="1"/>
    <col min="11522" max="11522" width="13.85546875" style="119" bestFit="1" customWidth="1"/>
    <col min="11523" max="11523" width="50" style="119" customWidth="1"/>
    <col min="11524" max="11524" width="38.28515625" style="119" customWidth="1"/>
    <col min="11525" max="11525" width="31.85546875" style="119" customWidth="1"/>
    <col min="11526" max="11526" width="18.28515625" style="119" customWidth="1"/>
    <col min="11527" max="11527" width="16.140625" style="119" customWidth="1"/>
    <col min="11528" max="11528" width="20.42578125" style="119" customWidth="1"/>
    <col min="11529" max="11529" width="18.28515625" style="119" customWidth="1"/>
    <col min="11530" max="11530" width="16" style="119" customWidth="1"/>
    <col min="11531" max="11531" width="15.7109375" style="119" customWidth="1"/>
    <col min="11532" max="11532" width="12.7109375" style="119" customWidth="1"/>
    <col min="11533" max="11533" width="15.7109375" style="119" customWidth="1"/>
    <col min="11534" max="11534" width="25.140625" style="119" customWidth="1"/>
    <col min="11535" max="11535" width="23.42578125" style="119" customWidth="1"/>
    <col min="11536" max="11536" width="25" style="119" customWidth="1"/>
    <col min="11537" max="11537" width="31.28515625" style="119" customWidth="1"/>
    <col min="11538" max="11538" width="15.7109375" style="119" customWidth="1"/>
    <col min="11539" max="11776" width="9.140625" style="119"/>
    <col min="11777" max="11777" width="10.140625" style="119" customWidth="1"/>
    <col min="11778" max="11778" width="13.85546875" style="119" bestFit="1" customWidth="1"/>
    <col min="11779" max="11779" width="50" style="119" customWidth="1"/>
    <col min="11780" max="11780" width="38.28515625" style="119" customWidth="1"/>
    <col min="11781" max="11781" width="31.85546875" style="119" customWidth="1"/>
    <col min="11782" max="11782" width="18.28515625" style="119" customWidth="1"/>
    <col min="11783" max="11783" width="16.140625" style="119" customWidth="1"/>
    <col min="11784" max="11784" width="20.42578125" style="119" customWidth="1"/>
    <col min="11785" max="11785" width="18.28515625" style="119" customWidth="1"/>
    <col min="11786" max="11786" width="16" style="119" customWidth="1"/>
    <col min="11787" max="11787" width="15.7109375" style="119" customWidth="1"/>
    <col min="11788" max="11788" width="12.7109375" style="119" customWidth="1"/>
    <col min="11789" max="11789" width="15.7109375" style="119" customWidth="1"/>
    <col min="11790" max="11790" width="25.140625" style="119" customWidth="1"/>
    <col min="11791" max="11791" width="23.42578125" style="119" customWidth="1"/>
    <col min="11792" max="11792" width="25" style="119" customWidth="1"/>
    <col min="11793" max="11793" width="31.28515625" style="119" customWidth="1"/>
    <col min="11794" max="11794" width="15.7109375" style="119" customWidth="1"/>
    <col min="11795" max="12032" width="9.140625" style="119"/>
    <col min="12033" max="12033" width="10.140625" style="119" customWidth="1"/>
    <col min="12034" max="12034" width="13.85546875" style="119" bestFit="1" customWidth="1"/>
    <col min="12035" max="12035" width="50" style="119" customWidth="1"/>
    <col min="12036" max="12036" width="38.28515625" style="119" customWidth="1"/>
    <col min="12037" max="12037" width="31.85546875" style="119" customWidth="1"/>
    <col min="12038" max="12038" width="18.28515625" style="119" customWidth="1"/>
    <col min="12039" max="12039" width="16.140625" style="119" customWidth="1"/>
    <col min="12040" max="12040" width="20.42578125" style="119" customWidth="1"/>
    <col min="12041" max="12041" width="18.28515625" style="119" customWidth="1"/>
    <col min="12042" max="12042" width="16" style="119" customWidth="1"/>
    <col min="12043" max="12043" width="15.7109375" style="119" customWidth="1"/>
    <col min="12044" max="12044" width="12.7109375" style="119" customWidth="1"/>
    <col min="12045" max="12045" width="15.7109375" style="119" customWidth="1"/>
    <col min="12046" max="12046" width="25.140625" style="119" customWidth="1"/>
    <col min="12047" max="12047" width="23.42578125" style="119" customWidth="1"/>
    <col min="12048" max="12048" width="25" style="119" customWidth="1"/>
    <col min="12049" max="12049" width="31.28515625" style="119" customWidth="1"/>
    <col min="12050" max="12050" width="15.7109375" style="119" customWidth="1"/>
    <col min="12051" max="12288" width="9.140625" style="119"/>
    <col min="12289" max="12289" width="10.140625" style="119" customWidth="1"/>
    <col min="12290" max="12290" width="13.85546875" style="119" bestFit="1" customWidth="1"/>
    <col min="12291" max="12291" width="50" style="119" customWidth="1"/>
    <col min="12292" max="12292" width="38.28515625" style="119" customWidth="1"/>
    <col min="12293" max="12293" width="31.85546875" style="119" customWidth="1"/>
    <col min="12294" max="12294" width="18.28515625" style="119" customWidth="1"/>
    <col min="12295" max="12295" width="16.140625" style="119" customWidth="1"/>
    <col min="12296" max="12296" width="20.42578125" style="119" customWidth="1"/>
    <col min="12297" max="12297" width="18.28515625" style="119" customWidth="1"/>
    <col min="12298" max="12298" width="16" style="119" customWidth="1"/>
    <col min="12299" max="12299" width="15.7109375" style="119" customWidth="1"/>
    <col min="12300" max="12300" width="12.7109375" style="119" customWidth="1"/>
    <col min="12301" max="12301" width="15.7109375" style="119" customWidth="1"/>
    <col min="12302" max="12302" width="25.140625" style="119" customWidth="1"/>
    <col min="12303" max="12303" width="23.42578125" style="119" customWidth="1"/>
    <col min="12304" max="12304" width="25" style="119" customWidth="1"/>
    <col min="12305" max="12305" width="31.28515625" style="119" customWidth="1"/>
    <col min="12306" max="12306" width="15.7109375" style="119" customWidth="1"/>
    <col min="12307" max="12544" width="9.140625" style="119"/>
    <col min="12545" max="12545" width="10.140625" style="119" customWidth="1"/>
    <col min="12546" max="12546" width="13.85546875" style="119" bestFit="1" customWidth="1"/>
    <col min="12547" max="12547" width="50" style="119" customWidth="1"/>
    <col min="12548" max="12548" width="38.28515625" style="119" customWidth="1"/>
    <col min="12549" max="12549" width="31.85546875" style="119" customWidth="1"/>
    <col min="12550" max="12550" width="18.28515625" style="119" customWidth="1"/>
    <col min="12551" max="12551" width="16.140625" style="119" customWidth="1"/>
    <col min="12552" max="12552" width="20.42578125" style="119" customWidth="1"/>
    <col min="12553" max="12553" width="18.28515625" style="119" customWidth="1"/>
    <col min="12554" max="12554" width="16" style="119" customWidth="1"/>
    <col min="12555" max="12555" width="15.7109375" style="119" customWidth="1"/>
    <col min="12556" max="12556" width="12.7109375" style="119" customWidth="1"/>
    <col min="12557" max="12557" width="15.7109375" style="119" customWidth="1"/>
    <col min="12558" max="12558" width="25.140625" style="119" customWidth="1"/>
    <col min="12559" max="12559" width="23.42578125" style="119" customWidth="1"/>
    <col min="12560" max="12560" width="25" style="119" customWidth="1"/>
    <col min="12561" max="12561" width="31.28515625" style="119" customWidth="1"/>
    <col min="12562" max="12562" width="15.7109375" style="119" customWidth="1"/>
    <col min="12563" max="12800" width="9.140625" style="119"/>
    <col min="12801" max="12801" width="10.140625" style="119" customWidth="1"/>
    <col min="12802" max="12802" width="13.85546875" style="119" bestFit="1" customWidth="1"/>
    <col min="12803" max="12803" width="50" style="119" customWidth="1"/>
    <col min="12804" max="12804" width="38.28515625" style="119" customWidth="1"/>
    <col min="12805" max="12805" width="31.85546875" style="119" customWidth="1"/>
    <col min="12806" max="12806" width="18.28515625" style="119" customWidth="1"/>
    <col min="12807" max="12807" width="16.140625" style="119" customWidth="1"/>
    <col min="12808" max="12808" width="20.42578125" style="119" customWidth="1"/>
    <col min="12809" max="12809" width="18.28515625" style="119" customWidth="1"/>
    <col min="12810" max="12810" width="16" style="119" customWidth="1"/>
    <col min="12811" max="12811" width="15.7109375" style="119" customWidth="1"/>
    <col min="12812" max="12812" width="12.7109375" style="119" customWidth="1"/>
    <col min="12813" max="12813" width="15.7109375" style="119" customWidth="1"/>
    <col min="12814" max="12814" width="25.140625" style="119" customWidth="1"/>
    <col min="12815" max="12815" width="23.42578125" style="119" customWidth="1"/>
    <col min="12816" max="12816" width="25" style="119" customWidth="1"/>
    <col min="12817" max="12817" width="31.28515625" style="119" customWidth="1"/>
    <col min="12818" max="12818" width="15.7109375" style="119" customWidth="1"/>
    <col min="12819" max="13056" width="9.140625" style="119"/>
    <col min="13057" max="13057" width="10.140625" style="119" customWidth="1"/>
    <col min="13058" max="13058" width="13.85546875" style="119" bestFit="1" customWidth="1"/>
    <col min="13059" max="13059" width="50" style="119" customWidth="1"/>
    <col min="13060" max="13060" width="38.28515625" style="119" customWidth="1"/>
    <col min="13061" max="13061" width="31.85546875" style="119" customWidth="1"/>
    <col min="13062" max="13062" width="18.28515625" style="119" customWidth="1"/>
    <col min="13063" max="13063" width="16.140625" style="119" customWidth="1"/>
    <col min="13064" max="13064" width="20.42578125" style="119" customWidth="1"/>
    <col min="13065" max="13065" width="18.28515625" style="119" customWidth="1"/>
    <col min="13066" max="13066" width="16" style="119" customWidth="1"/>
    <col min="13067" max="13067" width="15.7109375" style="119" customWidth="1"/>
    <col min="13068" max="13068" width="12.7109375" style="119" customWidth="1"/>
    <col min="13069" max="13069" width="15.7109375" style="119" customWidth="1"/>
    <col min="13070" max="13070" width="25.140625" style="119" customWidth="1"/>
    <col min="13071" max="13071" width="23.42578125" style="119" customWidth="1"/>
    <col min="13072" max="13072" width="25" style="119" customWidth="1"/>
    <col min="13073" max="13073" width="31.28515625" style="119" customWidth="1"/>
    <col min="13074" max="13074" width="15.7109375" style="119" customWidth="1"/>
    <col min="13075" max="13312" width="9.140625" style="119"/>
    <col min="13313" max="13313" width="10.140625" style="119" customWidth="1"/>
    <col min="13314" max="13314" width="13.85546875" style="119" bestFit="1" customWidth="1"/>
    <col min="13315" max="13315" width="50" style="119" customWidth="1"/>
    <col min="13316" max="13316" width="38.28515625" style="119" customWidth="1"/>
    <col min="13317" max="13317" width="31.85546875" style="119" customWidth="1"/>
    <col min="13318" max="13318" width="18.28515625" style="119" customWidth="1"/>
    <col min="13319" max="13319" width="16.140625" style="119" customWidth="1"/>
    <col min="13320" max="13320" width="20.42578125" style="119" customWidth="1"/>
    <col min="13321" max="13321" width="18.28515625" style="119" customWidth="1"/>
    <col min="13322" max="13322" width="16" style="119" customWidth="1"/>
    <col min="13323" max="13323" width="15.7109375" style="119" customWidth="1"/>
    <col min="13324" max="13324" width="12.7109375" style="119" customWidth="1"/>
    <col min="13325" max="13325" width="15.7109375" style="119" customWidth="1"/>
    <col min="13326" max="13326" width="25.140625" style="119" customWidth="1"/>
    <col min="13327" max="13327" width="23.42578125" style="119" customWidth="1"/>
    <col min="13328" max="13328" width="25" style="119" customWidth="1"/>
    <col min="13329" max="13329" width="31.28515625" style="119" customWidth="1"/>
    <col min="13330" max="13330" width="15.7109375" style="119" customWidth="1"/>
    <col min="13331" max="13568" width="9.140625" style="119"/>
    <col min="13569" max="13569" width="10.140625" style="119" customWidth="1"/>
    <col min="13570" max="13570" width="13.85546875" style="119" bestFit="1" customWidth="1"/>
    <col min="13571" max="13571" width="50" style="119" customWidth="1"/>
    <col min="13572" max="13572" width="38.28515625" style="119" customWidth="1"/>
    <col min="13573" max="13573" width="31.85546875" style="119" customWidth="1"/>
    <col min="13574" max="13574" width="18.28515625" style="119" customWidth="1"/>
    <col min="13575" max="13575" width="16.140625" style="119" customWidth="1"/>
    <col min="13576" max="13576" width="20.42578125" style="119" customWidth="1"/>
    <col min="13577" max="13577" width="18.28515625" style="119" customWidth="1"/>
    <col min="13578" max="13578" width="16" style="119" customWidth="1"/>
    <col min="13579" max="13579" width="15.7109375" style="119" customWidth="1"/>
    <col min="13580" max="13580" width="12.7109375" style="119" customWidth="1"/>
    <col min="13581" max="13581" width="15.7109375" style="119" customWidth="1"/>
    <col min="13582" max="13582" width="25.140625" style="119" customWidth="1"/>
    <col min="13583" max="13583" width="23.42578125" style="119" customWidth="1"/>
    <col min="13584" max="13584" width="25" style="119" customWidth="1"/>
    <col min="13585" max="13585" width="31.28515625" style="119" customWidth="1"/>
    <col min="13586" max="13586" width="15.7109375" style="119" customWidth="1"/>
    <col min="13587" max="13824" width="9.140625" style="119"/>
    <col min="13825" max="13825" width="10.140625" style="119" customWidth="1"/>
    <col min="13826" max="13826" width="13.85546875" style="119" bestFit="1" customWidth="1"/>
    <col min="13827" max="13827" width="50" style="119" customWidth="1"/>
    <col min="13828" max="13828" width="38.28515625" style="119" customWidth="1"/>
    <col min="13829" max="13829" width="31.85546875" style="119" customWidth="1"/>
    <col min="13830" max="13830" width="18.28515625" style="119" customWidth="1"/>
    <col min="13831" max="13831" width="16.140625" style="119" customWidth="1"/>
    <col min="13832" max="13832" width="20.42578125" style="119" customWidth="1"/>
    <col min="13833" max="13833" width="18.28515625" style="119" customWidth="1"/>
    <col min="13834" max="13834" width="16" style="119" customWidth="1"/>
    <col min="13835" max="13835" width="15.7109375" style="119" customWidth="1"/>
    <col min="13836" max="13836" width="12.7109375" style="119" customWidth="1"/>
    <col min="13837" max="13837" width="15.7109375" style="119" customWidth="1"/>
    <col min="13838" max="13838" width="25.140625" style="119" customWidth="1"/>
    <col min="13839" max="13839" width="23.42578125" style="119" customWidth="1"/>
    <col min="13840" max="13840" width="25" style="119" customWidth="1"/>
    <col min="13841" max="13841" width="31.28515625" style="119" customWidth="1"/>
    <col min="13842" max="13842" width="15.7109375" style="119" customWidth="1"/>
    <col min="13843" max="14080" width="9.140625" style="119"/>
    <col min="14081" max="14081" width="10.140625" style="119" customWidth="1"/>
    <col min="14082" max="14082" width="13.85546875" style="119" bestFit="1" customWidth="1"/>
    <col min="14083" max="14083" width="50" style="119" customWidth="1"/>
    <col min="14084" max="14084" width="38.28515625" style="119" customWidth="1"/>
    <col min="14085" max="14085" width="31.85546875" style="119" customWidth="1"/>
    <col min="14086" max="14086" width="18.28515625" style="119" customWidth="1"/>
    <col min="14087" max="14087" width="16.140625" style="119" customWidth="1"/>
    <col min="14088" max="14088" width="20.42578125" style="119" customWidth="1"/>
    <col min="14089" max="14089" width="18.28515625" style="119" customWidth="1"/>
    <col min="14090" max="14090" width="16" style="119" customWidth="1"/>
    <col min="14091" max="14091" width="15.7109375" style="119" customWidth="1"/>
    <col min="14092" max="14092" width="12.7109375" style="119" customWidth="1"/>
    <col min="14093" max="14093" width="15.7109375" style="119" customWidth="1"/>
    <col min="14094" max="14094" width="25.140625" style="119" customWidth="1"/>
    <col min="14095" max="14095" width="23.42578125" style="119" customWidth="1"/>
    <col min="14096" max="14096" width="25" style="119" customWidth="1"/>
    <col min="14097" max="14097" width="31.28515625" style="119" customWidth="1"/>
    <col min="14098" max="14098" width="15.7109375" style="119" customWidth="1"/>
    <col min="14099" max="14336" width="9.140625" style="119"/>
    <col min="14337" max="14337" width="10.140625" style="119" customWidth="1"/>
    <col min="14338" max="14338" width="13.85546875" style="119" bestFit="1" customWidth="1"/>
    <col min="14339" max="14339" width="50" style="119" customWidth="1"/>
    <col min="14340" max="14340" width="38.28515625" style="119" customWidth="1"/>
    <col min="14341" max="14341" width="31.85546875" style="119" customWidth="1"/>
    <col min="14342" max="14342" width="18.28515625" style="119" customWidth="1"/>
    <col min="14343" max="14343" width="16.140625" style="119" customWidth="1"/>
    <col min="14344" max="14344" width="20.42578125" style="119" customWidth="1"/>
    <col min="14345" max="14345" width="18.28515625" style="119" customWidth="1"/>
    <col min="14346" max="14346" width="16" style="119" customWidth="1"/>
    <col min="14347" max="14347" width="15.7109375" style="119" customWidth="1"/>
    <col min="14348" max="14348" width="12.7109375" style="119" customWidth="1"/>
    <col min="14349" max="14349" width="15.7109375" style="119" customWidth="1"/>
    <col min="14350" max="14350" width="25.140625" style="119" customWidth="1"/>
    <col min="14351" max="14351" width="23.42578125" style="119" customWidth="1"/>
    <col min="14352" max="14352" width="25" style="119" customWidth="1"/>
    <col min="14353" max="14353" width="31.28515625" style="119" customWidth="1"/>
    <col min="14354" max="14354" width="15.7109375" style="119" customWidth="1"/>
    <col min="14355" max="14592" width="9.140625" style="119"/>
    <col min="14593" max="14593" width="10.140625" style="119" customWidth="1"/>
    <col min="14594" max="14594" width="13.85546875" style="119" bestFit="1" customWidth="1"/>
    <col min="14595" max="14595" width="50" style="119" customWidth="1"/>
    <col min="14596" max="14596" width="38.28515625" style="119" customWidth="1"/>
    <col min="14597" max="14597" width="31.85546875" style="119" customWidth="1"/>
    <col min="14598" max="14598" width="18.28515625" style="119" customWidth="1"/>
    <col min="14599" max="14599" width="16.140625" style="119" customWidth="1"/>
    <col min="14600" max="14600" width="20.42578125" style="119" customWidth="1"/>
    <col min="14601" max="14601" width="18.28515625" style="119" customWidth="1"/>
    <col min="14602" max="14602" width="16" style="119" customWidth="1"/>
    <col min="14603" max="14603" width="15.7109375" style="119" customWidth="1"/>
    <col min="14604" max="14604" width="12.7109375" style="119" customWidth="1"/>
    <col min="14605" max="14605" width="15.7109375" style="119" customWidth="1"/>
    <col min="14606" max="14606" width="25.140625" style="119" customWidth="1"/>
    <col min="14607" max="14607" width="23.42578125" style="119" customWidth="1"/>
    <col min="14608" max="14608" width="25" style="119" customWidth="1"/>
    <col min="14609" max="14609" width="31.28515625" style="119" customWidth="1"/>
    <col min="14610" max="14610" width="15.7109375" style="119" customWidth="1"/>
    <col min="14611" max="14848" width="9.140625" style="119"/>
    <col min="14849" max="14849" width="10.140625" style="119" customWidth="1"/>
    <col min="14850" max="14850" width="13.85546875" style="119" bestFit="1" customWidth="1"/>
    <col min="14851" max="14851" width="50" style="119" customWidth="1"/>
    <col min="14852" max="14852" width="38.28515625" style="119" customWidth="1"/>
    <col min="14853" max="14853" width="31.85546875" style="119" customWidth="1"/>
    <col min="14854" max="14854" width="18.28515625" style="119" customWidth="1"/>
    <col min="14855" max="14855" width="16.140625" style="119" customWidth="1"/>
    <col min="14856" max="14856" width="20.42578125" style="119" customWidth="1"/>
    <col min="14857" max="14857" width="18.28515625" style="119" customWidth="1"/>
    <col min="14858" max="14858" width="16" style="119" customWidth="1"/>
    <col min="14859" max="14859" width="15.7109375" style="119" customWidth="1"/>
    <col min="14860" max="14860" width="12.7109375" style="119" customWidth="1"/>
    <col min="14861" max="14861" width="15.7109375" style="119" customWidth="1"/>
    <col min="14862" max="14862" width="25.140625" style="119" customWidth="1"/>
    <col min="14863" max="14863" width="23.42578125" style="119" customWidth="1"/>
    <col min="14864" max="14864" width="25" style="119" customWidth="1"/>
    <col min="14865" max="14865" width="31.28515625" style="119" customWidth="1"/>
    <col min="14866" max="14866" width="15.7109375" style="119" customWidth="1"/>
    <col min="14867" max="15104" width="9.140625" style="119"/>
    <col min="15105" max="15105" width="10.140625" style="119" customWidth="1"/>
    <col min="15106" max="15106" width="13.85546875" style="119" bestFit="1" customWidth="1"/>
    <col min="15107" max="15107" width="50" style="119" customWidth="1"/>
    <col min="15108" max="15108" width="38.28515625" style="119" customWidth="1"/>
    <col min="15109" max="15109" width="31.85546875" style="119" customWidth="1"/>
    <col min="15110" max="15110" width="18.28515625" style="119" customWidth="1"/>
    <col min="15111" max="15111" width="16.140625" style="119" customWidth="1"/>
    <col min="15112" max="15112" width="20.42578125" style="119" customWidth="1"/>
    <col min="15113" max="15113" width="18.28515625" style="119" customWidth="1"/>
    <col min="15114" max="15114" width="16" style="119" customWidth="1"/>
    <col min="15115" max="15115" width="15.7109375" style="119" customWidth="1"/>
    <col min="15116" max="15116" width="12.7109375" style="119" customWidth="1"/>
    <col min="15117" max="15117" width="15.7109375" style="119" customWidth="1"/>
    <col min="15118" max="15118" width="25.140625" style="119" customWidth="1"/>
    <col min="15119" max="15119" width="23.42578125" style="119" customWidth="1"/>
    <col min="15120" max="15120" width="25" style="119" customWidth="1"/>
    <col min="15121" max="15121" width="31.28515625" style="119" customWidth="1"/>
    <col min="15122" max="15122" width="15.7109375" style="119" customWidth="1"/>
    <col min="15123" max="15360" width="9.140625" style="119"/>
    <col min="15361" max="15361" width="10.140625" style="119" customWidth="1"/>
    <col min="15362" max="15362" width="13.85546875" style="119" bestFit="1" customWidth="1"/>
    <col min="15363" max="15363" width="50" style="119" customWidth="1"/>
    <col min="15364" max="15364" width="38.28515625" style="119" customWidth="1"/>
    <col min="15365" max="15365" width="31.85546875" style="119" customWidth="1"/>
    <col min="15366" max="15366" width="18.28515625" style="119" customWidth="1"/>
    <col min="15367" max="15367" width="16.140625" style="119" customWidth="1"/>
    <col min="15368" max="15368" width="20.42578125" style="119" customWidth="1"/>
    <col min="15369" max="15369" width="18.28515625" style="119" customWidth="1"/>
    <col min="15370" max="15370" width="16" style="119" customWidth="1"/>
    <col min="15371" max="15371" width="15.7109375" style="119" customWidth="1"/>
    <col min="15372" max="15372" width="12.7109375" style="119" customWidth="1"/>
    <col min="15373" max="15373" width="15.7109375" style="119" customWidth="1"/>
    <col min="15374" max="15374" width="25.140625" style="119" customWidth="1"/>
    <col min="15375" max="15375" width="23.42578125" style="119" customWidth="1"/>
    <col min="15376" max="15376" width="25" style="119" customWidth="1"/>
    <col min="15377" max="15377" width="31.28515625" style="119" customWidth="1"/>
    <col min="15378" max="15378" width="15.7109375" style="119" customWidth="1"/>
    <col min="15379" max="15616" width="9.140625" style="119"/>
    <col min="15617" max="15617" width="10.140625" style="119" customWidth="1"/>
    <col min="15618" max="15618" width="13.85546875" style="119" bestFit="1" customWidth="1"/>
    <col min="15619" max="15619" width="50" style="119" customWidth="1"/>
    <col min="15620" max="15620" width="38.28515625" style="119" customWidth="1"/>
    <col min="15621" max="15621" width="31.85546875" style="119" customWidth="1"/>
    <col min="15622" max="15622" width="18.28515625" style="119" customWidth="1"/>
    <col min="15623" max="15623" width="16.140625" style="119" customWidth="1"/>
    <col min="15624" max="15624" width="20.42578125" style="119" customWidth="1"/>
    <col min="15625" max="15625" width="18.28515625" style="119" customWidth="1"/>
    <col min="15626" max="15626" width="16" style="119" customWidth="1"/>
    <col min="15627" max="15627" width="15.7109375" style="119" customWidth="1"/>
    <col min="15628" max="15628" width="12.7109375" style="119" customWidth="1"/>
    <col min="15629" max="15629" width="15.7109375" style="119" customWidth="1"/>
    <col min="15630" max="15630" width="25.140625" style="119" customWidth="1"/>
    <col min="15631" max="15631" width="23.42578125" style="119" customWidth="1"/>
    <col min="15632" max="15632" width="25" style="119" customWidth="1"/>
    <col min="15633" max="15633" width="31.28515625" style="119" customWidth="1"/>
    <col min="15634" max="15634" width="15.7109375" style="119" customWidth="1"/>
    <col min="15635" max="15872" width="9.140625" style="119"/>
    <col min="15873" max="15873" width="10.140625" style="119" customWidth="1"/>
    <col min="15874" max="15874" width="13.85546875" style="119" bestFit="1" customWidth="1"/>
    <col min="15875" max="15875" width="50" style="119" customWidth="1"/>
    <col min="15876" max="15876" width="38.28515625" style="119" customWidth="1"/>
    <col min="15877" max="15877" width="31.85546875" style="119" customWidth="1"/>
    <col min="15878" max="15878" width="18.28515625" style="119" customWidth="1"/>
    <col min="15879" max="15879" width="16.140625" style="119" customWidth="1"/>
    <col min="15880" max="15880" width="20.42578125" style="119" customWidth="1"/>
    <col min="15881" max="15881" width="18.28515625" style="119" customWidth="1"/>
    <col min="15882" max="15882" width="16" style="119" customWidth="1"/>
    <col min="15883" max="15883" width="15.7109375" style="119" customWidth="1"/>
    <col min="15884" max="15884" width="12.7109375" style="119" customWidth="1"/>
    <col min="15885" max="15885" width="15.7109375" style="119" customWidth="1"/>
    <col min="15886" max="15886" width="25.140625" style="119" customWidth="1"/>
    <col min="15887" max="15887" width="23.42578125" style="119" customWidth="1"/>
    <col min="15888" max="15888" width="25" style="119" customWidth="1"/>
    <col min="15889" max="15889" width="31.28515625" style="119" customWidth="1"/>
    <col min="15890" max="15890" width="15.7109375" style="119" customWidth="1"/>
    <col min="15891" max="16128" width="9.140625" style="119"/>
    <col min="16129" max="16129" width="10.140625" style="119" customWidth="1"/>
    <col min="16130" max="16130" width="13.85546875" style="119" bestFit="1" customWidth="1"/>
    <col min="16131" max="16131" width="50" style="119" customWidth="1"/>
    <col min="16132" max="16132" width="38.28515625" style="119" customWidth="1"/>
    <col min="16133" max="16133" width="31.85546875" style="119" customWidth="1"/>
    <col min="16134" max="16134" width="18.28515625" style="119" customWidth="1"/>
    <col min="16135" max="16135" width="16.140625" style="119" customWidth="1"/>
    <col min="16136" max="16136" width="20.42578125" style="119" customWidth="1"/>
    <col min="16137" max="16137" width="18.28515625" style="119" customWidth="1"/>
    <col min="16138" max="16138" width="16" style="119" customWidth="1"/>
    <col min="16139" max="16139" width="15.7109375" style="119" customWidth="1"/>
    <col min="16140" max="16140" width="12.7109375" style="119" customWidth="1"/>
    <col min="16141" max="16141" width="15.7109375" style="119" customWidth="1"/>
    <col min="16142" max="16142" width="25.140625" style="119" customWidth="1"/>
    <col min="16143" max="16143" width="23.42578125" style="119" customWidth="1"/>
    <col min="16144" max="16144" width="25" style="119" customWidth="1"/>
    <col min="16145" max="16145" width="31.28515625" style="119" customWidth="1"/>
    <col min="16146" max="16146" width="15.7109375" style="119" customWidth="1"/>
    <col min="16147" max="16384" width="9.140625" style="119"/>
  </cols>
  <sheetData>
    <row r="1" spans="1:62" ht="81.75" customHeight="1" x14ac:dyDescent="0.25">
      <c r="A1" s="110" t="s">
        <v>0</v>
      </c>
      <c r="B1" s="110" t="s">
        <v>1</v>
      </c>
      <c r="C1" s="110" t="s">
        <v>2</v>
      </c>
      <c r="D1" s="110" t="s">
        <v>74</v>
      </c>
      <c r="E1" s="2" t="s">
        <v>126</v>
      </c>
      <c r="F1" s="110" t="s">
        <v>3</v>
      </c>
      <c r="G1" s="110" t="s">
        <v>76</v>
      </c>
      <c r="H1" s="110" t="s">
        <v>127</v>
      </c>
      <c r="I1" s="110" t="s">
        <v>128</v>
      </c>
      <c r="J1" s="110" t="s">
        <v>79</v>
      </c>
      <c r="K1" s="110" t="s">
        <v>129</v>
      </c>
      <c r="L1" s="110" t="s">
        <v>130</v>
      </c>
      <c r="M1" s="111" t="s">
        <v>131</v>
      </c>
      <c r="N1" s="112" t="s">
        <v>132</v>
      </c>
      <c r="O1" s="113" t="s">
        <v>133</v>
      </c>
      <c r="P1" s="110" t="s">
        <v>4</v>
      </c>
      <c r="Q1" s="114" t="s">
        <v>85</v>
      </c>
      <c r="R1" s="115"/>
      <c r="AC1" s="118"/>
      <c r="AD1" s="118"/>
      <c r="AE1" s="118"/>
      <c r="AF1" s="118"/>
      <c r="AG1" s="118"/>
      <c r="AH1" s="118"/>
      <c r="AI1" s="118"/>
      <c r="AJ1" s="118"/>
      <c r="AK1" s="118"/>
      <c r="AL1" s="118"/>
      <c r="AM1" s="118"/>
      <c r="AN1" s="118"/>
      <c r="AO1" s="118"/>
      <c r="AP1" s="118"/>
      <c r="AQ1" s="118"/>
      <c r="AR1" s="118"/>
      <c r="AS1" s="118"/>
      <c r="AT1" s="118"/>
      <c r="AU1" s="118"/>
      <c r="AV1" s="118"/>
      <c r="AW1" s="118"/>
      <c r="AX1" s="118"/>
      <c r="AY1" s="118"/>
      <c r="AZ1" s="118"/>
      <c r="BA1" s="118"/>
      <c r="BB1" s="118"/>
      <c r="BC1" s="118"/>
      <c r="BD1" s="118"/>
      <c r="BE1" s="118"/>
      <c r="BF1" s="118"/>
      <c r="BG1" s="118"/>
      <c r="BH1" s="118"/>
      <c r="BI1" s="118"/>
      <c r="BJ1" s="118"/>
    </row>
    <row r="2" spans="1:62" ht="15" customHeight="1" x14ac:dyDescent="0.25">
      <c r="A2" s="120" t="s">
        <v>86</v>
      </c>
      <c r="B2" s="120" t="s">
        <v>87</v>
      </c>
      <c r="C2" s="120" t="s">
        <v>88</v>
      </c>
      <c r="D2" s="120" t="s">
        <v>89</v>
      </c>
      <c r="E2" s="121" t="s">
        <v>90</v>
      </c>
      <c r="F2" s="120" t="s">
        <v>91</v>
      </c>
      <c r="G2" s="120" t="s">
        <v>92</v>
      </c>
      <c r="H2" s="120" t="s">
        <v>93</v>
      </c>
      <c r="I2" s="120" t="s">
        <v>94</v>
      </c>
      <c r="J2" s="120" t="s">
        <v>95</v>
      </c>
      <c r="K2" s="120" t="s">
        <v>96</v>
      </c>
      <c r="L2" s="120" t="s">
        <v>97</v>
      </c>
      <c r="M2" s="122" t="s">
        <v>98</v>
      </c>
      <c r="N2" s="123" t="s">
        <v>99</v>
      </c>
      <c r="O2" s="124" t="s">
        <v>100</v>
      </c>
      <c r="P2" s="120" t="s">
        <v>101</v>
      </c>
      <c r="Q2" s="125" t="s">
        <v>102</v>
      </c>
      <c r="R2" s="115"/>
      <c r="AC2" s="118"/>
      <c r="AD2" s="118"/>
      <c r="AE2" s="118"/>
      <c r="AF2" s="118"/>
      <c r="AG2" s="118"/>
      <c r="AH2" s="118"/>
      <c r="AI2" s="118"/>
      <c r="AJ2" s="118"/>
      <c r="AK2" s="118"/>
      <c r="AL2" s="118"/>
      <c r="AM2" s="118"/>
      <c r="AN2" s="118"/>
      <c r="AO2" s="118"/>
      <c r="AP2" s="118"/>
      <c r="AQ2" s="118"/>
      <c r="AR2" s="118"/>
      <c r="AS2" s="118"/>
      <c r="AT2" s="118"/>
      <c r="AU2" s="118"/>
      <c r="AV2" s="118"/>
      <c r="AW2" s="118"/>
      <c r="AX2" s="118"/>
      <c r="AY2" s="118"/>
      <c r="AZ2" s="118"/>
      <c r="BA2" s="118"/>
      <c r="BB2" s="118"/>
      <c r="BC2" s="118"/>
      <c r="BD2" s="118"/>
      <c r="BE2" s="118"/>
      <c r="BF2" s="118"/>
      <c r="BG2" s="118"/>
      <c r="BH2" s="118"/>
      <c r="BI2" s="118"/>
      <c r="BJ2" s="118"/>
    </row>
    <row r="3" spans="1:62" s="136" customFormat="1" ht="164.25" customHeight="1" x14ac:dyDescent="0.25">
      <c r="A3" s="126"/>
      <c r="B3" s="126"/>
      <c r="C3" s="127" t="s">
        <v>103</v>
      </c>
      <c r="D3" s="128" t="s">
        <v>104</v>
      </c>
      <c r="E3" s="129" t="s">
        <v>105</v>
      </c>
      <c r="F3" s="130" t="s">
        <v>106</v>
      </c>
      <c r="G3" s="126"/>
      <c r="H3" s="126"/>
      <c r="I3" s="126"/>
      <c r="J3" s="131"/>
      <c r="K3" s="126"/>
      <c r="L3" s="126"/>
      <c r="M3" s="132"/>
      <c r="N3" s="133"/>
      <c r="O3" s="134"/>
      <c r="P3" s="126"/>
      <c r="Q3" s="135"/>
      <c r="R3" s="115"/>
      <c r="S3" s="116"/>
      <c r="T3" s="116"/>
      <c r="U3" s="116"/>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c r="BC3" s="117"/>
      <c r="BD3" s="117"/>
      <c r="BE3" s="117"/>
      <c r="BF3" s="117"/>
      <c r="BG3" s="117"/>
      <c r="BH3" s="117"/>
      <c r="BI3" s="117"/>
      <c r="BJ3" s="117"/>
    </row>
    <row r="4" spans="1:62" s="144" customFormat="1" ht="143.25" customHeight="1" x14ac:dyDescent="0.25">
      <c r="A4" s="126">
        <v>1045</v>
      </c>
      <c r="B4" s="137" t="s">
        <v>5</v>
      </c>
      <c r="C4" s="138" t="s">
        <v>149</v>
      </c>
      <c r="D4" s="139" t="s">
        <v>150</v>
      </c>
      <c r="E4" s="140">
        <v>528000</v>
      </c>
      <c r="F4" s="141" t="s">
        <v>70</v>
      </c>
      <c r="G4" s="141" t="s">
        <v>70</v>
      </c>
      <c r="H4" s="141" t="s">
        <v>70</v>
      </c>
      <c r="I4" s="141" t="s">
        <v>70</v>
      </c>
      <c r="J4" s="141" t="s">
        <v>70</v>
      </c>
      <c r="K4" s="141" t="s">
        <v>70</v>
      </c>
      <c r="L4" s="141" t="s">
        <v>70</v>
      </c>
      <c r="M4" s="141" t="s">
        <v>70</v>
      </c>
      <c r="N4" s="141" t="s">
        <v>70</v>
      </c>
      <c r="O4" s="141" t="s">
        <v>70</v>
      </c>
      <c r="P4" s="141" t="s">
        <v>70</v>
      </c>
      <c r="Q4" s="142"/>
      <c r="R4" s="115"/>
      <c r="S4" s="116"/>
      <c r="T4" s="116"/>
      <c r="U4" s="116"/>
      <c r="V4" s="117"/>
      <c r="W4" s="117"/>
      <c r="X4" s="117"/>
      <c r="Y4" s="117"/>
      <c r="Z4" s="117"/>
      <c r="AA4" s="117"/>
      <c r="AB4" s="117"/>
      <c r="AC4" s="143"/>
      <c r="AD4" s="143"/>
      <c r="AE4" s="143"/>
      <c r="AF4" s="143"/>
      <c r="AG4" s="143"/>
      <c r="AH4" s="143"/>
      <c r="AI4" s="143"/>
      <c r="AJ4" s="143"/>
      <c r="AK4" s="143"/>
      <c r="AL4" s="143"/>
      <c r="AM4" s="143"/>
      <c r="AN4" s="143"/>
      <c r="AO4" s="143"/>
      <c r="AP4" s="143"/>
      <c r="AQ4" s="143"/>
      <c r="AR4" s="143"/>
      <c r="AS4" s="143"/>
      <c r="AT4" s="143"/>
      <c r="AU4" s="143"/>
      <c r="AV4" s="143"/>
      <c r="AW4" s="143"/>
      <c r="AX4" s="143"/>
      <c r="AY4" s="143"/>
      <c r="AZ4" s="143"/>
      <c r="BA4" s="143"/>
      <c r="BB4" s="143"/>
      <c r="BC4" s="143"/>
      <c r="BD4" s="143"/>
      <c r="BE4" s="143"/>
      <c r="BF4" s="143"/>
      <c r="BG4" s="143"/>
      <c r="BH4" s="143"/>
      <c r="BI4" s="143"/>
      <c r="BJ4" s="143"/>
    </row>
    <row r="5" spans="1:62" s="144" customFormat="1" ht="0.2" customHeight="1" x14ac:dyDescent="0.25">
      <c r="A5" s="126"/>
      <c r="B5" s="145"/>
      <c r="C5" s="146"/>
      <c r="D5" s="147"/>
      <c r="E5" s="148"/>
      <c r="F5" s="141"/>
      <c r="G5" s="145"/>
      <c r="H5" s="128"/>
      <c r="I5" s="145"/>
      <c r="J5" s="128"/>
      <c r="K5" s="145"/>
      <c r="L5" s="149"/>
      <c r="M5" s="150"/>
      <c r="N5" s="150"/>
      <c r="O5" s="151"/>
      <c r="P5" s="128"/>
      <c r="Q5" s="142"/>
      <c r="R5" s="115"/>
      <c r="S5" s="116"/>
      <c r="T5" s="116"/>
      <c r="U5" s="116"/>
      <c r="V5" s="117"/>
      <c r="W5" s="117"/>
      <c r="X5" s="117"/>
      <c r="Y5" s="117"/>
      <c r="Z5" s="117"/>
      <c r="AA5" s="117"/>
      <c r="AB5" s="117"/>
      <c r="AC5" s="143"/>
      <c r="AD5" s="143"/>
      <c r="AE5" s="143"/>
      <c r="AF5" s="143"/>
      <c r="AG5" s="143"/>
      <c r="AH5" s="143"/>
      <c r="AI5" s="143"/>
      <c r="AJ5" s="143"/>
      <c r="AK5" s="143"/>
      <c r="AL5" s="143"/>
      <c r="AM5" s="143"/>
      <c r="AN5" s="143"/>
      <c r="AO5" s="143"/>
      <c r="AP5" s="143"/>
      <c r="AQ5" s="143"/>
      <c r="AR5" s="143"/>
      <c r="AS5" s="143"/>
      <c r="AT5" s="143"/>
      <c r="AU5" s="143"/>
      <c r="AV5" s="143"/>
      <c r="AW5" s="143"/>
      <c r="AX5" s="143"/>
      <c r="AY5" s="143"/>
      <c r="AZ5" s="143"/>
      <c r="BA5" s="143"/>
      <c r="BB5" s="143"/>
      <c r="BC5" s="143"/>
      <c r="BD5" s="143"/>
      <c r="BE5" s="143"/>
      <c r="BF5" s="143"/>
      <c r="BG5" s="143"/>
      <c r="BH5" s="143"/>
      <c r="BI5" s="143"/>
      <c r="BJ5" s="143"/>
    </row>
    <row r="6" spans="1:62" s="144" customFormat="1" ht="0.2" customHeight="1" x14ac:dyDescent="0.25">
      <c r="A6" s="137">
        <v>1045</v>
      </c>
      <c r="B6" s="145"/>
      <c r="C6" s="146"/>
      <c r="D6" s="147"/>
      <c r="E6" s="148"/>
      <c r="F6" s="141"/>
      <c r="G6" s="145"/>
      <c r="H6" s="128"/>
      <c r="I6" s="145"/>
      <c r="J6" s="128"/>
      <c r="K6" s="145"/>
      <c r="L6" s="149"/>
      <c r="M6" s="150"/>
      <c r="N6" s="150"/>
      <c r="O6" s="151"/>
      <c r="P6" s="128"/>
      <c r="Q6" s="142"/>
      <c r="R6" s="115"/>
      <c r="S6" s="116"/>
      <c r="T6" s="116"/>
      <c r="U6" s="116"/>
      <c r="V6" s="117"/>
      <c r="W6" s="117"/>
      <c r="X6" s="117"/>
      <c r="Y6" s="117"/>
      <c r="Z6" s="117"/>
      <c r="AA6" s="117"/>
      <c r="AB6" s="117"/>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row>
    <row r="7" spans="1:62" s="144" customFormat="1" ht="0.2" customHeight="1" x14ac:dyDescent="0.25">
      <c r="A7" s="137"/>
      <c r="B7" s="145"/>
      <c r="C7" s="146"/>
      <c r="D7" s="147"/>
      <c r="E7" s="148"/>
      <c r="F7" s="141"/>
      <c r="G7" s="145"/>
      <c r="H7" s="128"/>
      <c r="I7" s="145"/>
      <c r="J7" s="128"/>
      <c r="K7" s="145"/>
      <c r="L7" s="149"/>
      <c r="M7" s="150"/>
      <c r="N7" s="150"/>
      <c r="O7" s="151"/>
      <c r="P7" s="128"/>
      <c r="Q7" s="142"/>
      <c r="R7" s="115"/>
      <c r="S7" s="116"/>
      <c r="T7" s="116"/>
      <c r="U7" s="116"/>
      <c r="V7" s="117"/>
      <c r="W7" s="117"/>
      <c r="X7" s="117"/>
      <c r="Y7" s="117"/>
      <c r="Z7" s="117"/>
      <c r="AA7" s="117"/>
      <c r="AB7" s="117"/>
      <c r="AC7" s="143"/>
      <c r="AD7" s="143"/>
      <c r="AE7" s="143"/>
      <c r="AF7" s="143"/>
      <c r="AG7" s="143"/>
      <c r="AH7" s="143"/>
      <c r="AI7" s="143"/>
      <c r="AJ7" s="143"/>
      <c r="AK7" s="143"/>
      <c r="AL7" s="143"/>
      <c r="AM7" s="143"/>
      <c r="AN7" s="143"/>
      <c r="AO7" s="143"/>
      <c r="AP7" s="143"/>
      <c r="AQ7" s="143"/>
      <c r="AR7" s="143"/>
      <c r="AS7" s="143"/>
      <c r="AT7" s="143"/>
      <c r="AU7" s="143"/>
      <c r="AV7" s="143"/>
      <c r="AW7" s="143"/>
      <c r="AX7" s="143"/>
      <c r="AY7" s="143"/>
      <c r="AZ7" s="143"/>
      <c r="BA7" s="143"/>
      <c r="BB7" s="143"/>
      <c r="BC7" s="143"/>
      <c r="BD7" s="143"/>
      <c r="BE7" s="143"/>
      <c r="BF7" s="143"/>
      <c r="BG7" s="143"/>
      <c r="BH7" s="143"/>
      <c r="BI7" s="143"/>
      <c r="BJ7" s="143"/>
    </row>
    <row r="8" spans="1:62" s="144" customFormat="1" ht="0.2" customHeight="1" x14ac:dyDescent="0.25">
      <c r="A8" s="137"/>
      <c r="B8" s="145"/>
      <c r="C8" s="146"/>
      <c r="D8" s="147"/>
      <c r="E8" s="148"/>
      <c r="F8" s="141"/>
      <c r="G8" s="145"/>
      <c r="H8" s="128"/>
      <c r="I8" s="145"/>
      <c r="J8" s="128"/>
      <c r="K8" s="145"/>
      <c r="L8" s="149"/>
      <c r="M8" s="150"/>
      <c r="N8" s="150"/>
      <c r="O8" s="151"/>
      <c r="P8" s="128"/>
      <c r="Q8" s="142"/>
      <c r="R8" s="115"/>
      <c r="S8" s="116"/>
      <c r="T8" s="116"/>
      <c r="U8" s="116"/>
      <c r="V8" s="117"/>
      <c r="W8" s="117"/>
      <c r="X8" s="117"/>
      <c r="Y8" s="117"/>
      <c r="Z8" s="117"/>
      <c r="AA8" s="117"/>
      <c r="AB8" s="117"/>
      <c r="AC8" s="143"/>
      <c r="AD8" s="143"/>
      <c r="AE8" s="143"/>
      <c r="AF8" s="143"/>
      <c r="AG8" s="143"/>
      <c r="AH8" s="143"/>
      <c r="AI8" s="143"/>
      <c r="AJ8" s="143"/>
      <c r="AK8" s="143"/>
      <c r="AL8" s="143"/>
      <c r="AM8" s="143"/>
      <c r="AN8" s="143"/>
      <c r="AO8" s="143"/>
      <c r="AP8" s="143"/>
      <c r="AQ8" s="143"/>
      <c r="AR8" s="143"/>
      <c r="AS8" s="143"/>
      <c r="AT8" s="143"/>
      <c r="AU8" s="143"/>
      <c r="AV8" s="143"/>
      <c r="AW8" s="143"/>
      <c r="AX8" s="143"/>
      <c r="AY8" s="143"/>
      <c r="AZ8" s="143"/>
      <c r="BA8" s="143"/>
      <c r="BB8" s="143"/>
      <c r="BC8" s="143"/>
      <c r="BD8" s="143"/>
      <c r="BE8" s="143"/>
      <c r="BF8" s="143"/>
      <c r="BG8" s="143"/>
      <c r="BH8" s="143"/>
      <c r="BI8" s="143"/>
      <c r="BJ8" s="143"/>
    </row>
    <row r="9" spans="1:62" ht="18.75" x14ac:dyDescent="0.25">
      <c r="A9" s="152"/>
      <c r="B9" s="153"/>
      <c r="C9" s="154"/>
      <c r="D9" s="155"/>
      <c r="E9" s="156"/>
      <c r="F9" s="157"/>
      <c r="G9" s="157"/>
      <c r="H9" s="158"/>
      <c r="I9" s="159"/>
      <c r="J9" s="158"/>
      <c r="K9" s="160"/>
      <c r="L9" s="161"/>
      <c r="M9" s="162"/>
      <c r="N9" s="150"/>
      <c r="O9" s="163"/>
      <c r="P9" s="164"/>
      <c r="Q9" s="165"/>
      <c r="AC9" s="118"/>
      <c r="AD9" s="118"/>
      <c r="AE9" s="118"/>
      <c r="AF9" s="118"/>
      <c r="AG9" s="118"/>
      <c r="AH9" s="118"/>
      <c r="AI9" s="118"/>
      <c r="AJ9" s="118"/>
      <c r="AK9" s="118"/>
      <c r="AL9" s="118"/>
      <c r="AM9" s="118"/>
      <c r="AN9" s="118"/>
      <c r="AO9" s="118"/>
      <c r="AP9" s="118"/>
      <c r="AQ9" s="118"/>
      <c r="AR9" s="118"/>
      <c r="AS9" s="118"/>
      <c r="AT9" s="118"/>
      <c r="AU9" s="118"/>
      <c r="AV9" s="118"/>
      <c r="AW9" s="118"/>
      <c r="AX9" s="118"/>
      <c r="AY9" s="118"/>
      <c r="AZ9" s="118"/>
      <c r="BA9" s="118"/>
      <c r="BB9" s="118"/>
      <c r="BC9" s="118"/>
      <c r="BD9" s="118"/>
      <c r="BE9" s="118"/>
      <c r="BF9" s="118"/>
      <c r="BG9" s="118"/>
      <c r="BH9" s="118"/>
      <c r="BI9" s="118"/>
      <c r="BJ9" s="118"/>
    </row>
    <row r="10" spans="1:62" s="144" customFormat="1" ht="143.25" customHeight="1" x14ac:dyDescent="0.25">
      <c r="A10" s="137">
        <v>1050</v>
      </c>
      <c r="B10" s="137" t="s">
        <v>5</v>
      </c>
      <c r="C10" s="138" t="s">
        <v>151</v>
      </c>
      <c r="D10" s="139" t="s">
        <v>152</v>
      </c>
      <c r="E10" s="140">
        <v>385000</v>
      </c>
      <c r="F10" s="141" t="s">
        <v>70</v>
      </c>
      <c r="G10" s="141" t="s">
        <v>70</v>
      </c>
      <c r="H10" s="141" t="s">
        <v>70</v>
      </c>
      <c r="I10" s="141" t="s">
        <v>70</v>
      </c>
      <c r="J10" s="141" t="s">
        <v>70</v>
      </c>
      <c r="K10" s="141" t="s">
        <v>70</v>
      </c>
      <c r="L10" s="141" t="s">
        <v>70</v>
      </c>
      <c r="M10" s="141" t="s">
        <v>70</v>
      </c>
      <c r="N10" s="141" t="s">
        <v>70</v>
      </c>
      <c r="O10" s="141" t="s">
        <v>70</v>
      </c>
      <c r="P10" s="141" t="s">
        <v>70</v>
      </c>
      <c r="Q10" s="142"/>
      <c r="R10" s="115"/>
      <c r="S10" s="116"/>
      <c r="T10" s="116"/>
      <c r="U10" s="116"/>
      <c r="V10" s="117"/>
      <c r="W10" s="117"/>
      <c r="X10" s="117"/>
      <c r="Y10" s="117"/>
      <c r="Z10" s="117"/>
      <c r="AA10" s="117"/>
      <c r="AB10" s="117"/>
      <c r="AC10" s="143"/>
      <c r="AD10" s="143"/>
      <c r="AE10" s="143"/>
      <c r="AF10" s="143"/>
      <c r="AG10" s="143"/>
      <c r="AH10" s="143"/>
      <c r="AI10" s="143"/>
      <c r="AJ10" s="143"/>
      <c r="AK10" s="143"/>
      <c r="AL10" s="143"/>
      <c r="AM10" s="143"/>
      <c r="AN10" s="143"/>
      <c r="AO10" s="143"/>
      <c r="AP10" s="143"/>
      <c r="AQ10" s="143"/>
      <c r="AR10" s="143"/>
      <c r="AS10" s="143"/>
      <c r="AT10" s="143"/>
      <c r="AU10" s="143"/>
      <c r="AV10" s="143"/>
      <c r="AW10" s="143"/>
      <c r="AX10" s="143"/>
      <c r="AY10" s="143"/>
      <c r="AZ10" s="143"/>
      <c r="BA10" s="143"/>
      <c r="BB10" s="143"/>
      <c r="BC10" s="143"/>
      <c r="BD10" s="143"/>
      <c r="BE10" s="143"/>
      <c r="BF10" s="143"/>
      <c r="BG10" s="143"/>
      <c r="BH10" s="143"/>
      <c r="BI10" s="143"/>
      <c r="BJ10" s="143"/>
    </row>
    <row r="11" spans="1:62" s="144" customFormat="1" ht="0.2" customHeight="1" x14ac:dyDescent="0.25">
      <c r="A11" s="126"/>
      <c r="B11" s="145"/>
      <c r="C11" s="146"/>
      <c r="D11" s="147"/>
      <c r="E11" s="148"/>
      <c r="F11" s="128"/>
      <c r="G11" s="145"/>
      <c r="H11" s="128"/>
      <c r="I11" s="145"/>
      <c r="J11" s="128"/>
      <c r="K11" s="145"/>
      <c r="L11" s="149"/>
      <c r="M11" s="150"/>
      <c r="N11" s="150"/>
      <c r="O11" s="151"/>
      <c r="P11" s="131"/>
      <c r="Q11" s="142"/>
      <c r="R11" s="115"/>
      <c r="S11" s="116"/>
      <c r="T11" s="116"/>
      <c r="U11" s="116"/>
      <c r="V11" s="117"/>
      <c r="W11" s="117"/>
      <c r="X11" s="117"/>
      <c r="Y11" s="117"/>
      <c r="Z11" s="117"/>
      <c r="AA11" s="117"/>
      <c r="AB11" s="117"/>
      <c r="AC11" s="143"/>
      <c r="AD11" s="143"/>
      <c r="AE11" s="143"/>
      <c r="AF11" s="143"/>
      <c r="AG11" s="143"/>
      <c r="AH11" s="143"/>
      <c r="AI11" s="143"/>
      <c r="AJ11" s="143"/>
      <c r="AK11" s="143"/>
      <c r="AL11" s="143"/>
      <c r="AM11" s="143"/>
      <c r="AN11" s="143"/>
      <c r="AO11" s="143"/>
      <c r="AP11" s="143"/>
      <c r="AQ11" s="143"/>
      <c r="AR11" s="143"/>
      <c r="AS11" s="143"/>
      <c r="AT11" s="143"/>
      <c r="AU11" s="143"/>
      <c r="AV11" s="143"/>
      <c r="AW11" s="143"/>
      <c r="AX11" s="143"/>
      <c r="AY11" s="143"/>
      <c r="AZ11" s="143"/>
      <c r="BA11" s="143"/>
      <c r="BB11" s="143"/>
      <c r="BC11" s="143"/>
      <c r="BD11" s="143"/>
      <c r="BE11" s="143"/>
      <c r="BF11" s="143"/>
      <c r="BG11" s="143"/>
      <c r="BH11" s="143"/>
      <c r="BI11" s="143"/>
      <c r="BJ11" s="143"/>
    </row>
    <row r="12" spans="1:62" s="144" customFormat="1" ht="0.2" customHeight="1" x14ac:dyDescent="0.25">
      <c r="A12" s="126"/>
      <c r="B12" s="145"/>
      <c r="C12" s="146"/>
      <c r="D12" s="147"/>
      <c r="E12" s="148"/>
      <c r="F12" s="128"/>
      <c r="G12" s="145"/>
      <c r="H12" s="128"/>
      <c r="I12" s="145"/>
      <c r="J12" s="128"/>
      <c r="K12" s="145"/>
      <c r="L12" s="149"/>
      <c r="M12" s="150"/>
      <c r="N12" s="150"/>
      <c r="O12" s="151"/>
      <c r="P12" s="131"/>
      <c r="Q12" s="142"/>
      <c r="R12" s="115"/>
      <c r="S12" s="116"/>
      <c r="T12" s="116"/>
      <c r="U12" s="116"/>
      <c r="V12" s="117"/>
      <c r="W12" s="117"/>
      <c r="X12" s="117"/>
      <c r="Y12" s="117"/>
      <c r="Z12" s="117"/>
      <c r="AA12" s="117"/>
      <c r="AB12" s="117"/>
      <c r="AC12" s="143"/>
      <c r="AD12" s="143"/>
      <c r="AE12" s="143"/>
      <c r="AF12" s="143"/>
      <c r="AG12" s="143"/>
      <c r="AH12" s="143"/>
      <c r="AI12" s="143"/>
      <c r="AJ12" s="143"/>
      <c r="AK12" s="143"/>
      <c r="AL12" s="143"/>
      <c r="AM12" s="143"/>
      <c r="AN12" s="143"/>
      <c r="AO12" s="143"/>
      <c r="AP12" s="143"/>
      <c r="AQ12" s="143"/>
      <c r="AR12" s="143"/>
      <c r="AS12" s="143"/>
      <c r="AT12" s="143"/>
      <c r="AU12" s="143"/>
      <c r="AV12" s="143"/>
      <c r="AW12" s="143"/>
      <c r="AX12" s="143"/>
      <c r="AY12" s="143"/>
      <c r="AZ12" s="143"/>
      <c r="BA12" s="143"/>
      <c r="BB12" s="143"/>
      <c r="BC12" s="143"/>
      <c r="BD12" s="143"/>
      <c r="BE12" s="143"/>
      <c r="BF12" s="143"/>
      <c r="BG12" s="143"/>
      <c r="BH12" s="143"/>
      <c r="BI12" s="143"/>
      <c r="BJ12" s="143"/>
    </row>
    <row r="13" spans="1:62" s="144" customFormat="1" ht="0.2" customHeight="1" x14ac:dyDescent="0.25">
      <c r="A13" s="126"/>
      <c r="B13" s="145"/>
      <c r="C13" s="146"/>
      <c r="D13" s="147"/>
      <c r="E13" s="148"/>
      <c r="F13" s="128"/>
      <c r="G13" s="145"/>
      <c r="H13" s="128"/>
      <c r="I13" s="145"/>
      <c r="J13" s="128"/>
      <c r="K13" s="145"/>
      <c r="L13" s="149"/>
      <c r="M13" s="150"/>
      <c r="N13" s="150"/>
      <c r="O13" s="151"/>
      <c r="P13" s="131"/>
      <c r="Q13" s="142"/>
      <c r="R13" s="115"/>
      <c r="S13" s="116"/>
      <c r="T13" s="116"/>
      <c r="U13" s="116"/>
      <c r="V13" s="117"/>
      <c r="W13" s="117"/>
      <c r="X13" s="117"/>
      <c r="Y13" s="117"/>
      <c r="Z13" s="117"/>
      <c r="AA13" s="117"/>
      <c r="AB13" s="117"/>
      <c r="AC13" s="143"/>
      <c r="AD13" s="143"/>
      <c r="AE13" s="143"/>
      <c r="AF13" s="143"/>
      <c r="AG13" s="143"/>
      <c r="AH13" s="143"/>
      <c r="AI13" s="143"/>
      <c r="AJ13" s="143"/>
      <c r="AK13" s="143"/>
      <c r="AL13" s="143"/>
      <c r="AM13" s="143"/>
      <c r="AN13" s="143"/>
      <c r="AO13" s="143"/>
      <c r="AP13" s="143"/>
      <c r="AQ13" s="143"/>
      <c r="AR13" s="143"/>
      <c r="AS13" s="143"/>
      <c r="AT13" s="143"/>
      <c r="AU13" s="143"/>
      <c r="AV13" s="143"/>
      <c r="AW13" s="143"/>
      <c r="AX13" s="143"/>
      <c r="AY13" s="143"/>
      <c r="AZ13" s="143"/>
      <c r="BA13" s="143"/>
      <c r="BB13" s="143"/>
      <c r="BC13" s="143"/>
      <c r="BD13" s="143"/>
      <c r="BE13" s="143"/>
      <c r="BF13" s="143"/>
      <c r="BG13" s="143"/>
      <c r="BH13" s="143"/>
      <c r="BI13" s="143"/>
      <c r="BJ13" s="143"/>
    </row>
    <row r="14" spans="1:62" ht="18.75" x14ac:dyDescent="0.25">
      <c r="A14" s="152"/>
      <c r="B14" s="153"/>
      <c r="C14" s="154"/>
      <c r="D14" s="155"/>
      <c r="E14" s="156"/>
      <c r="F14" s="157"/>
      <c r="G14" s="157"/>
      <c r="H14" s="158"/>
      <c r="I14" s="159"/>
      <c r="J14" s="158"/>
      <c r="K14" s="160"/>
      <c r="L14" s="161"/>
      <c r="M14" s="162"/>
      <c r="N14" s="150"/>
      <c r="O14" s="163"/>
      <c r="P14" s="164"/>
      <c r="Q14" s="165"/>
      <c r="AC14" s="118"/>
      <c r="AD14" s="118"/>
      <c r="AE14" s="118"/>
      <c r="AF14" s="118"/>
      <c r="AG14" s="118"/>
      <c r="AH14" s="118"/>
      <c r="AI14" s="118"/>
      <c r="AJ14" s="118"/>
      <c r="AK14" s="118"/>
      <c r="AL14" s="118"/>
      <c r="AM14" s="118"/>
      <c r="AN14" s="118"/>
      <c r="AO14" s="118"/>
      <c r="AP14" s="118"/>
      <c r="AQ14" s="118"/>
      <c r="AR14" s="118"/>
      <c r="AS14" s="118"/>
      <c r="AT14" s="118"/>
      <c r="AU14" s="118"/>
      <c r="AV14" s="118"/>
      <c r="AW14" s="118"/>
      <c r="AX14" s="118"/>
      <c r="AY14" s="118"/>
      <c r="AZ14" s="118"/>
      <c r="BA14" s="118"/>
      <c r="BB14" s="118"/>
      <c r="BC14" s="118"/>
      <c r="BD14" s="118"/>
      <c r="BE14" s="118"/>
      <c r="BF14" s="118"/>
      <c r="BG14" s="118"/>
      <c r="BH14" s="118"/>
      <c r="BI14" s="118"/>
      <c r="BJ14" s="118"/>
    </row>
    <row r="15" spans="1:62" s="144" customFormat="1" ht="143.25" customHeight="1" x14ac:dyDescent="0.25">
      <c r="A15" s="126">
        <v>1098</v>
      </c>
      <c r="B15" s="166" t="s">
        <v>5</v>
      </c>
      <c r="C15" s="167" t="s">
        <v>153</v>
      </c>
      <c r="D15" s="168" t="s">
        <v>134</v>
      </c>
      <c r="E15" s="140">
        <v>600000</v>
      </c>
      <c r="F15" s="131" t="s">
        <v>135</v>
      </c>
      <c r="G15" s="137" t="s">
        <v>23</v>
      </c>
      <c r="H15" s="131" t="s">
        <v>136</v>
      </c>
      <c r="I15" s="137">
        <v>56071</v>
      </c>
      <c r="J15" s="131" t="s">
        <v>137</v>
      </c>
      <c r="K15" s="137">
        <v>200</v>
      </c>
      <c r="L15" s="169">
        <v>25.25</v>
      </c>
      <c r="M15" s="170">
        <f>(E15/K15)</f>
        <v>3000</v>
      </c>
      <c r="N15" s="170">
        <v>0.1263</v>
      </c>
      <c r="O15" s="171">
        <v>75750</v>
      </c>
      <c r="P15" s="131" t="s">
        <v>154</v>
      </c>
      <c r="Q15" s="142" t="s">
        <v>138</v>
      </c>
      <c r="R15" s="115"/>
      <c r="S15" s="116"/>
      <c r="T15" s="116"/>
      <c r="U15" s="116"/>
      <c r="V15" s="117"/>
      <c r="W15" s="117"/>
      <c r="X15" s="117"/>
      <c r="Y15" s="117"/>
      <c r="Z15" s="117"/>
      <c r="AA15" s="117"/>
      <c r="AB15" s="117"/>
      <c r="AC15" s="143"/>
      <c r="AD15" s="143"/>
      <c r="AE15" s="143"/>
      <c r="AF15" s="143"/>
      <c r="AG15" s="143"/>
      <c r="AH15" s="143"/>
      <c r="AI15" s="143"/>
      <c r="AJ15" s="143"/>
      <c r="AK15" s="143"/>
      <c r="AL15" s="143"/>
      <c r="AM15" s="143"/>
      <c r="AN15" s="143"/>
      <c r="AO15" s="143"/>
      <c r="AP15" s="143"/>
      <c r="AQ15" s="143"/>
      <c r="AR15" s="143"/>
      <c r="AS15" s="143"/>
      <c r="AT15" s="143"/>
      <c r="AU15" s="143"/>
      <c r="AV15" s="143"/>
      <c r="AW15" s="143"/>
      <c r="AX15" s="143"/>
      <c r="AY15" s="143"/>
      <c r="AZ15" s="143"/>
      <c r="BA15" s="143"/>
      <c r="BB15" s="143"/>
      <c r="BC15" s="143"/>
      <c r="BD15" s="143"/>
      <c r="BE15" s="143"/>
      <c r="BF15" s="143"/>
      <c r="BG15" s="143"/>
      <c r="BH15" s="143"/>
      <c r="BI15" s="143"/>
      <c r="BJ15" s="143"/>
    </row>
    <row r="16" spans="1:62" s="143" customFormat="1" ht="0.2" customHeight="1" x14ac:dyDescent="0.25">
      <c r="A16" s="172"/>
      <c r="B16" s="153"/>
      <c r="C16" s="173"/>
      <c r="D16" s="155"/>
      <c r="E16" s="174"/>
      <c r="F16" s="128"/>
      <c r="G16" s="145"/>
      <c r="H16" s="128"/>
      <c r="I16" s="145"/>
      <c r="J16" s="128"/>
      <c r="K16" s="145"/>
      <c r="L16" s="149"/>
      <c r="M16" s="150"/>
      <c r="N16" s="150"/>
      <c r="O16" s="151"/>
      <c r="P16" s="131"/>
      <c r="Q16" s="142"/>
      <c r="R16" s="115"/>
      <c r="S16" s="116"/>
      <c r="T16" s="116"/>
      <c r="U16" s="116"/>
      <c r="V16" s="117"/>
      <c r="W16" s="117"/>
      <c r="X16" s="117"/>
      <c r="Y16" s="117"/>
      <c r="Z16" s="117"/>
      <c r="AA16" s="117"/>
      <c r="AB16" s="117"/>
    </row>
    <row r="17" spans="1:62" s="143" customFormat="1" ht="0.2" customHeight="1" x14ac:dyDescent="0.25">
      <c r="A17" s="172"/>
      <c r="B17" s="153"/>
      <c r="C17" s="173"/>
      <c r="D17" s="155"/>
      <c r="E17" s="174"/>
      <c r="F17" s="128"/>
      <c r="G17" s="145"/>
      <c r="H17" s="128"/>
      <c r="I17" s="145"/>
      <c r="J17" s="128"/>
      <c r="K17" s="145"/>
      <c r="L17" s="149"/>
      <c r="M17" s="150"/>
      <c r="N17" s="150"/>
      <c r="O17" s="151"/>
      <c r="P17" s="131"/>
      <c r="Q17" s="142"/>
      <c r="R17" s="115"/>
      <c r="S17" s="116"/>
      <c r="T17" s="116"/>
      <c r="U17" s="116"/>
      <c r="V17" s="117"/>
      <c r="W17" s="117"/>
      <c r="X17" s="117"/>
      <c r="Y17" s="117"/>
      <c r="Z17" s="117"/>
      <c r="AA17" s="117"/>
      <c r="AB17" s="117"/>
    </row>
    <row r="18" spans="1:62" s="143" customFormat="1" ht="0.2" customHeight="1" x14ac:dyDescent="0.25">
      <c r="A18" s="172"/>
      <c r="B18" s="153"/>
      <c r="C18" s="173"/>
      <c r="D18" s="155"/>
      <c r="E18" s="174"/>
      <c r="F18" s="128"/>
      <c r="G18" s="145"/>
      <c r="H18" s="128"/>
      <c r="I18" s="145"/>
      <c r="J18" s="128"/>
      <c r="K18" s="145"/>
      <c r="L18" s="149"/>
      <c r="M18" s="150"/>
      <c r="N18" s="150"/>
      <c r="O18" s="151"/>
      <c r="P18" s="131"/>
      <c r="Q18" s="142"/>
      <c r="R18" s="115"/>
      <c r="S18" s="116"/>
      <c r="T18" s="116"/>
      <c r="U18" s="116"/>
      <c r="V18" s="117"/>
      <c r="W18" s="117"/>
      <c r="X18" s="117"/>
      <c r="Y18" s="117"/>
      <c r="Z18" s="117"/>
      <c r="AA18" s="117"/>
      <c r="AB18" s="117"/>
    </row>
    <row r="19" spans="1:62" s="143" customFormat="1" ht="0.2" customHeight="1" x14ac:dyDescent="0.25">
      <c r="A19" s="172"/>
      <c r="B19" s="153"/>
      <c r="C19" s="173"/>
      <c r="D19" s="155"/>
      <c r="E19" s="174"/>
      <c r="F19" s="128"/>
      <c r="G19" s="145"/>
      <c r="H19" s="128"/>
      <c r="I19" s="145"/>
      <c r="J19" s="128"/>
      <c r="K19" s="145"/>
      <c r="L19" s="149"/>
      <c r="M19" s="150"/>
      <c r="N19" s="150"/>
      <c r="O19" s="151"/>
      <c r="P19" s="131"/>
      <c r="Q19" s="142"/>
      <c r="R19" s="115"/>
      <c r="S19" s="116"/>
      <c r="T19" s="116"/>
      <c r="U19" s="116"/>
      <c r="V19" s="117"/>
      <c r="W19" s="117"/>
      <c r="X19" s="117"/>
      <c r="Y19" s="117"/>
      <c r="Z19" s="117"/>
      <c r="AA19" s="117"/>
      <c r="AB19" s="117"/>
    </row>
    <row r="20" spans="1:62" ht="18.75" x14ac:dyDescent="0.25">
      <c r="A20" s="152"/>
      <c r="B20" s="153"/>
      <c r="C20" s="154"/>
      <c r="D20" s="155"/>
      <c r="E20" s="156"/>
      <c r="F20" s="157"/>
      <c r="G20" s="157"/>
      <c r="H20" s="158"/>
      <c r="I20" s="159"/>
      <c r="J20" s="158"/>
      <c r="K20" s="160"/>
      <c r="L20" s="161"/>
      <c r="M20" s="162"/>
      <c r="N20" s="150"/>
      <c r="O20" s="163"/>
      <c r="P20" s="164"/>
      <c r="Q20" s="165"/>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8"/>
      <c r="BA20" s="118"/>
      <c r="BB20" s="118"/>
      <c r="BC20" s="118"/>
      <c r="BD20" s="118"/>
      <c r="BE20" s="118"/>
      <c r="BF20" s="118"/>
      <c r="BG20" s="118"/>
      <c r="BH20" s="118"/>
      <c r="BI20" s="118"/>
      <c r="BJ20" s="118"/>
    </row>
    <row r="21" spans="1:62" s="192" customFormat="1" ht="165" customHeight="1" x14ac:dyDescent="0.25">
      <c r="A21" s="126">
        <v>1145</v>
      </c>
      <c r="B21" s="175" t="s">
        <v>5</v>
      </c>
      <c r="C21" s="176" t="s">
        <v>155</v>
      </c>
      <c r="D21" s="177" t="s">
        <v>139</v>
      </c>
      <c r="E21" s="178">
        <v>4000000</v>
      </c>
      <c r="F21" s="179" t="s">
        <v>140</v>
      </c>
      <c r="G21" s="179" t="s">
        <v>141</v>
      </c>
      <c r="H21" s="180" t="s">
        <v>142</v>
      </c>
      <c r="I21" s="181">
        <v>1740</v>
      </c>
      <c r="J21" s="180" t="s">
        <v>143</v>
      </c>
      <c r="K21" s="182">
        <v>72</v>
      </c>
      <c r="L21" s="183">
        <v>35.97</v>
      </c>
      <c r="M21" s="184">
        <f>(E21/K21)</f>
        <v>55555.555555555555</v>
      </c>
      <c r="N21" s="170">
        <f>(L21/K21)</f>
        <v>0.49958333333333332</v>
      </c>
      <c r="O21" s="185">
        <f>(M21*L21)</f>
        <v>1998333.3333333333</v>
      </c>
      <c r="P21" s="186" t="s">
        <v>156</v>
      </c>
      <c r="Q21" s="187">
        <v>21</v>
      </c>
      <c r="R21" s="188"/>
      <c r="S21" s="188"/>
      <c r="T21" s="188"/>
      <c r="U21" s="188"/>
      <c r="V21" s="189"/>
      <c r="W21" s="190"/>
      <c r="X21" s="189"/>
      <c r="Y21" s="191"/>
      <c r="Z21" s="191"/>
      <c r="AA21" s="191"/>
      <c r="AB21" s="191"/>
    </row>
    <row r="22" spans="1:62" s="192" customFormat="1" ht="0.2" customHeight="1" x14ac:dyDescent="0.25">
      <c r="A22" s="193"/>
      <c r="B22" s="194"/>
      <c r="C22" s="195"/>
      <c r="D22" s="196"/>
      <c r="E22" s="156"/>
      <c r="F22" s="157"/>
      <c r="G22" s="157"/>
      <c r="H22" s="158"/>
      <c r="I22" s="159"/>
      <c r="J22" s="158"/>
      <c r="K22" s="160"/>
      <c r="L22" s="161"/>
      <c r="M22" s="162"/>
      <c r="N22" s="150"/>
      <c r="O22" s="163"/>
      <c r="P22" s="164"/>
      <c r="Q22" s="165"/>
      <c r="R22" s="188"/>
      <c r="S22" s="188"/>
      <c r="T22" s="188"/>
      <c r="U22" s="188"/>
      <c r="V22" s="189"/>
      <c r="W22" s="190"/>
      <c r="X22" s="189"/>
      <c r="Y22" s="191"/>
      <c r="Z22" s="191"/>
      <c r="AA22" s="191"/>
      <c r="AB22" s="191"/>
    </row>
    <row r="23" spans="1:62" ht="18.75" x14ac:dyDescent="0.25">
      <c r="A23" s="152"/>
      <c r="B23" s="153"/>
      <c r="C23" s="154"/>
      <c r="D23" s="155"/>
      <c r="E23" s="156"/>
      <c r="F23" s="157"/>
      <c r="G23" s="157"/>
      <c r="H23" s="158"/>
      <c r="I23" s="159"/>
      <c r="J23" s="158"/>
      <c r="K23" s="160"/>
      <c r="L23" s="161"/>
      <c r="M23" s="162"/>
      <c r="N23" s="150"/>
      <c r="O23" s="163"/>
      <c r="P23" s="164"/>
      <c r="Q23" s="165"/>
      <c r="AC23" s="118"/>
      <c r="AD23" s="118"/>
      <c r="AE23" s="118"/>
      <c r="AF23" s="118"/>
      <c r="AG23" s="118"/>
      <c r="AH23" s="118"/>
      <c r="AI23" s="118"/>
      <c r="AJ23" s="118"/>
      <c r="AK23" s="118"/>
      <c r="AL23" s="118"/>
      <c r="AM23" s="118"/>
      <c r="AN23" s="118"/>
      <c r="AO23" s="118"/>
      <c r="AP23" s="118"/>
      <c r="AQ23" s="118"/>
      <c r="AR23" s="118"/>
      <c r="AS23" s="118"/>
      <c r="AT23" s="118"/>
      <c r="AU23" s="118"/>
      <c r="AV23" s="118"/>
      <c r="AW23" s="118"/>
      <c r="AX23" s="118"/>
      <c r="AY23" s="118"/>
      <c r="AZ23" s="118"/>
      <c r="BA23" s="118"/>
      <c r="BB23" s="118"/>
      <c r="BC23" s="118"/>
      <c r="BD23" s="118"/>
      <c r="BE23" s="118"/>
      <c r="BF23" s="118"/>
      <c r="BG23" s="118"/>
      <c r="BH23" s="118"/>
      <c r="BI23" s="118"/>
      <c r="BJ23" s="118"/>
    </row>
    <row r="24" spans="1:62" ht="143.25" customHeight="1" x14ac:dyDescent="0.25">
      <c r="A24" s="197">
        <v>1318</v>
      </c>
      <c r="B24" s="166" t="s">
        <v>5</v>
      </c>
      <c r="C24" s="198" t="s">
        <v>157</v>
      </c>
      <c r="D24" s="168" t="s">
        <v>144</v>
      </c>
      <c r="E24" s="199">
        <v>400000</v>
      </c>
      <c r="F24" s="200" t="s">
        <v>145</v>
      </c>
      <c r="G24" s="200" t="s">
        <v>9</v>
      </c>
      <c r="H24" s="201" t="s">
        <v>145</v>
      </c>
      <c r="I24" s="201">
        <v>2264</v>
      </c>
      <c r="J24" s="201" t="s">
        <v>146</v>
      </c>
      <c r="K24" s="202">
        <v>320</v>
      </c>
      <c r="L24" s="203">
        <v>64.180000000000007</v>
      </c>
      <c r="M24" s="204">
        <f>E24/K24</f>
        <v>1250</v>
      </c>
      <c r="N24" s="205">
        <f>(L24/K24)</f>
        <v>0.20056250000000003</v>
      </c>
      <c r="O24" s="206">
        <f>(E24*N24)</f>
        <v>80225.000000000015</v>
      </c>
      <c r="P24" s="207" t="s">
        <v>11</v>
      </c>
      <c r="Q24" s="208" t="s">
        <v>62</v>
      </c>
      <c r="AC24" s="118"/>
      <c r="AD24" s="118"/>
      <c r="AE24" s="118"/>
      <c r="AF24" s="118"/>
      <c r="AG24" s="118"/>
      <c r="AH24" s="118"/>
      <c r="AI24" s="118"/>
      <c r="AJ24" s="118"/>
      <c r="AK24" s="118"/>
      <c r="AL24" s="118"/>
      <c r="AM24" s="118"/>
      <c r="AN24" s="118"/>
      <c r="AO24" s="118"/>
      <c r="AP24" s="118"/>
      <c r="AQ24" s="118"/>
      <c r="AR24" s="118"/>
      <c r="AS24" s="118"/>
      <c r="AT24" s="118"/>
      <c r="AU24" s="118"/>
      <c r="AV24" s="118"/>
      <c r="AW24" s="118"/>
      <c r="AX24" s="118"/>
      <c r="AY24" s="118"/>
      <c r="AZ24" s="118"/>
      <c r="BA24" s="118"/>
      <c r="BB24" s="118"/>
      <c r="BC24" s="118"/>
      <c r="BD24" s="118"/>
      <c r="BE24" s="118"/>
      <c r="BF24" s="118"/>
      <c r="BG24" s="118"/>
      <c r="BH24" s="118"/>
      <c r="BI24" s="118"/>
      <c r="BJ24" s="118"/>
    </row>
    <row r="25" spans="1:62" ht="18.75" x14ac:dyDescent="0.25">
      <c r="A25" s="152"/>
      <c r="B25" s="153"/>
      <c r="C25" s="154"/>
      <c r="D25" s="155"/>
      <c r="E25" s="156"/>
      <c r="F25" s="157"/>
      <c r="G25" s="157"/>
      <c r="H25" s="158"/>
      <c r="I25" s="159"/>
      <c r="J25" s="158"/>
      <c r="K25" s="160"/>
      <c r="L25" s="161"/>
      <c r="M25" s="162"/>
      <c r="N25" s="150"/>
      <c r="O25" s="163"/>
      <c r="P25" s="164"/>
      <c r="Q25" s="165"/>
      <c r="AC25" s="118"/>
      <c r="AD25" s="118"/>
      <c r="AE25" s="118"/>
      <c r="AF25" s="118"/>
      <c r="AG25" s="118"/>
      <c r="AH25" s="118"/>
      <c r="AI25" s="118"/>
      <c r="AJ25" s="118"/>
      <c r="AK25" s="118"/>
      <c r="AL25" s="118"/>
      <c r="AM25" s="118"/>
      <c r="AN25" s="118"/>
      <c r="AO25" s="118"/>
      <c r="AP25" s="118"/>
      <c r="AQ25" s="118"/>
      <c r="AR25" s="118"/>
      <c r="AS25" s="118"/>
      <c r="AT25" s="118"/>
      <c r="AU25" s="118"/>
      <c r="AV25" s="118"/>
      <c r="AW25" s="118"/>
      <c r="AX25" s="118"/>
      <c r="AY25" s="118"/>
      <c r="AZ25" s="118"/>
      <c r="BA25" s="118"/>
      <c r="BB25" s="118"/>
      <c r="BC25" s="118"/>
      <c r="BD25" s="118"/>
      <c r="BE25" s="118"/>
      <c r="BF25" s="118"/>
      <c r="BG25" s="118"/>
      <c r="BH25" s="118"/>
      <c r="BI25" s="118"/>
      <c r="BJ25" s="118"/>
    </row>
    <row r="26" spans="1:62" ht="142.5" thickBot="1" x14ac:dyDescent="0.3">
      <c r="A26" s="197">
        <v>1896</v>
      </c>
      <c r="B26" s="209" t="s">
        <v>5</v>
      </c>
      <c r="C26" s="210" t="s">
        <v>158</v>
      </c>
      <c r="D26" s="211" t="s">
        <v>159</v>
      </c>
      <c r="E26" s="178">
        <v>600000</v>
      </c>
      <c r="F26" s="179" t="s">
        <v>140</v>
      </c>
      <c r="G26" s="179" t="s">
        <v>141</v>
      </c>
      <c r="H26" s="180" t="s">
        <v>142</v>
      </c>
      <c r="I26" s="181" t="s">
        <v>147</v>
      </c>
      <c r="J26" s="180" t="s">
        <v>148</v>
      </c>
      <c r="K26" s="182">
        <v>96</v>
      </c>
      <c r="L26" s="212">
        <v>19</v>
      </c>
      <c r="M26" s="184">
        <f>(E26/K26)</f>
        <v>6250</v>
      </c>
      <c r="N26" s="170">
        <f>(L26/K26)</f>
        <v>0.19791666666666666</v>
      </c>
      <c r="O26" s="185">
        <f>(M26*L26)</f>
        <v>118750</v>
      </c>
      <c r="P26" s="186" t="s">
        <v>156</v>
      </c>
      <c r="Q26" s="187">
        <v>21</v>
      </c>
      <c r="AC26" s="118"/>
      <c r="AD26" s="118"/>
      <c r="AE26" s="118"/>
      <c r="AF26" s="118"/>
      <c r="AG26" s="118"/>
      <c r="AH26" s="118"/>
      <c r="AI26" s="118"/>
      <c r="AJ26" s="118"/>
      <c r="AK26" s="118"/>
      <c r="AL26" s="118"/>
      <c r="AM26" s="118"/>
      <c r="AN26" s="118"/>
      <c r="AO26" s="118"/>
      <c r="AP26" s="118"/>
      <c r="AQ26" s="118"/>
      <c r="AR26" s="118"/>
      <c r="AS26" s="118"/>
      <c r="AT26" s="118"/>
      <c r="AU26" s="118"/>
      <c r="AV26" s="118"/>
      <c r="AW26" s="118"/>
      <c r="AX26" s="118"/>
      <c r="AY26" s="118"/>
      <c r="AZ26" s="118"/>
      <c r="BA26" s="118"/>
      <c r="BB26" s="118"/>
      <c r="BC26" s="118"/>
      <c r="BD26" s="118"/>
      <c r="BE26" s="118"/>
      <c r="BF26" s="118"/>
      <c r="BG26" s="118"/>
      <c r="BH26" s="118"/>
      <c r="BI26" s="118"/>
      <c r="BJ26" s="118"/>
    </row>
    <row r="27" spans="1:62" ht="15.75" x14ac:dyDescent="0.25">
      <c r="A27" s="193"/>
      <c r="B27" s="213"/>
      <c r="C27" s="213"/>
      <c r="D27" s="213"/>
      <c r="E27" s="214"/>
      <c r="F27" s="172"/>
      <c r="G27" s="172"/>
      <c r="H27" s="172"/>
      <c r="I27" s="172"/>
      <c r="J27" s="172"/>
      <c r="K27" s="215"/>
      <c r="L27" s="215"/>
      <c r="M27" s="216"/>
      <c r="N27" s="217"/>
      <c r="O27" s="218"/>
      <c r="P27" s="172"/>
      <c r="Q27" s="172"/>
      <c r="AC27" s="118"/>
      <c r="AD27" s="118"/>
      <c r="AE27" s="118"/>
      <c r="AF27" s="118"/>
      <c r="AG27" s="118"/>
      <c r="AH27" s="118"/>
      <c r="AI27" s="118"/>
      <c r="AJ27" s="118"/>
      <c r="AK27" s="118"/>
      <c r="AL27" s="118"/>
      <c r="AM27" s="118"/>
      <c r="AN27" s="118"/>
      <c r="AO27" s="118"/>
      <c r="AP27" s="118"/>
      <c r="AQ27" s="118"/>
      <c r="AR27" s="118"/>
      <c r="AS27" s="118"/>
      <c r="AT27" s="118"/>
      <c r="AU27" s="118"/>
      <c r="AV27" s="118"/>
      <c r="AW27" s="118"/>
      <c r="AX27" s="118"/>
      <c r="AY27" s="118"/>
      <c r="AZ27" s="118"/>
      <c r="BA27" s="118"/>
      <c r="BB27" s="118"/>
      <c r="BC27" s="118"/>
      <c r="BD27" s="118"/>
      <c r="BE27" s="118"/>
      <c r="BF27" s="118"/>
      <c r="BG27" s="118"/>
      <c r="BH27" s="118"/>
      <c r="BI27" s="118"/>
      <c r="BJ27" s="118"/>
    </row>
    <row r="28" spans="1:62" x14ac:dyDescent="0.25">
      <c r="A28" s="118"/>
      <c r="B28" s="118"/>
      <c r="C28" s="118"/>
      <c r="D28" s="118"/>
      <c r="E28" s="219"/>
      <c r="F28" s="118"/>
      <c r="G28" s="118"/>
      <c r="H28" s="118"/>
      <c r="I28" s="118"/>
      <c r="J28" s="118"/>
      <c r="K28" s="220"/>
      <c r="L28" s="220"/>
      <c r="M28" s="221"/>
      <c r="N28" s="222"/>
      <c r="O28" s="223"/>
      <c r="P28" s="118"/>
      <c r="Q28" s="118"/>
      <c r="AC28" s="118"/>
      <c r="AD28" s="118"/>
      <c r="AE28" s="118"/>
      <c r="AF28" s="118"/>
      <c r="AG28" s="118"/>
      <c r="AH28" s="118"/>
      <c r="AI28" s="118"/>
      <c r="AJ28" s="118"/>
      <c r="AK28" s="118"/>
      <c r="AL28" s="118"/>
      <c r="AM28" s="118"/>
      <c r="AN28" s="118"/>
      <c r="AO28" s="118"/>
      <c r="AP28" s="118"/>
      <c r="AQ28" s="118"/>
      <c r="AR28" s="118"/>
      <c r="AS28" s="118"/>
      <c r="AT28" s="118"/>
      <c r="AU28" s="118"/>
      <c r="AV28" s="118"/>
      <c r="AW28" s="118"/>
      <c r="AX28" s="118"/>
      <c r="AY28" s="118"/>
      <c r="AZ28" s="118"/>
      <c r="BA28" s="118"/>
      <c r="BB28" s="118"/>
      <c r="BC28" s="118"/>
      <c r="BD28" s="118"/>
      <c r="BE28" s="118"/>
      <c r="BF28" s="118"/>
      <c r="BG28" s="118"/>
      <c r="BH28" s="118"/>
      <c r="BI28" s="118"/>
      <c r="BJ28" s="118"/>
    </row>
    <row r="29" spans="1:62" x14ac:dyDescent="0.25">
      <c r="A29" s="118"/>
      <c r="B29" s="118"/>
      <c r="C29" s="118"/>
      <c r="D29" s="118"/>
      <c r="E29" s="219"/>
      <c r="F29" s="118"/>
      <c r="G29" s="118"/>
      <c r="H29" s="118"/>
      <c r="I29" s="118"/>
      <c r="J29" s="118"/>
      <c r="K29" s="220"/>
      <c r="L29" s="220"/>
      <c r="M29" s="221"/>
      <c r="N29" s="222"/>
      <c r="O29" s="223"/>
      <c r="P29" s="118"/>
      <c r="Q29" s="118"/>
      <c r="AC29" s="118"/>
      <c r="AD29" s="118"/>
      <c r="AE29" s="118"/>
      <c r="AF29" s="118"/>
      <c r="AG29" s="118"/>
      <c r="AH29" s="118"/>
      <c r="AI29" s="118"/>
      <c r="AJ29" s="118"/>
      <c r="AK29" s="118"/>
      <c r="AL29" s="118"/>
      <c r="AM29" s="118"/>
      <c r="AN29" s="118"/>
      <c r="AO29" s="118"/>
      <c r="AP29" s="118"/>
      <c r="AQ29" s="118"/>
      <c r="AR29" s="118"/>
      <c r="AS29" s="118"/>
      <c r="AT29" s="118"/>
      <c r="AU29" s="118"/>
      <c r="AV29" s="118"/>
      <c r="AW29" s="118"/>
      <c r="AX29" s="118"/>
      <c r="AY29" s="118"/>
      <c r="AZ29" s="118"/>
      <c r="BA29" s="118"/>
      <c r="BB29" s="118"/>
      <c r="BC29" s="118"/>
      <c r="BD29" s="118"/>
      <c r="BE29" s="118"/>
      <c r="BF29" s="118"/>
      <c r="BG29" s="118"/>
      <c r="BH29" s="118"/>
      <c r="BI29" s="118"/>
      <c r="BJ29" s="118"/>
    </row>
    <row r="30" spans="1:62" x14ac:dyDescent="0.25">
      <c r="A30" s="118"/>
      <c r="B30" s="118"/>
      <c r="C30" s="118"/>
      <c r="D30" s="118"/>
      <c r="E30" s="219"/>
      <c r="F30" s="118"/>
      <c r="G30" s="118"/>
      <c r="H30" s="118"/>
      <c r="I30" s="118"/>
      <c r="J30" s="118"/>
      <c r="K30" s="220"/>
      <c r="L30" s="220"/>
      <c r="M30" s="221"/>
      <c r="N30" s="222"/>
      <c r="O30" s="223"/>
      <c r="P30" s="118"/>
      <c r="Q30" s="118"/>
      <c r="AC30" s="118"/>
      <c r="AD30" s="118"/>
      <c r="AE30" s="118"/>
      <c r="AF30" s="118"/>
      <c r="AG30" s="118"/>
      <c r="AH30" s="118"/>
      <c r="AI30" s="118"/>
      <c r="AJ30" s="118"/>
      <c r="AK30" s="118"/>
      <c r="AL30" s="118"/>
      <c r="AM30" s="118"/>
      <c r="AN30" s="118"/>
      <c r="AO30" s="118"/>
      <c r="AP30" s="118"/>
      <c r="AQ30" s="118"/>
      <c r="AR30" s="118"/>
      <c r="AS30" s="118"/>
      <c r="AT30" s="118"/>
      <c r="AU30" s="118"/>
      <c r="AV30" s="118"/>
      <c r="AW30" s="118"/>
      <c r="AX30" s="118"/>
      <c r="AY30" s="118"/>
      <c r="AZ30" s="118"/>
      <c r="BA30" s="118"/>
      <c r="BB30" s="118"/>
      <c r="BC30" s="118"/>
      <c r="BD30" s="118"/>
      <c r="BE30" s="118"/>
      <c r="BF30" s="118"/>
      <c r="BG30" s="118"/>
      <c r="BH30" s="118"/>
      <c r="BI30" s="118"/>
      <c r="BJ30" s="118"/>
    </row>
    <row r="31" spans="1:62" x14ac:dyDescent="0.25">
      <c r="A31" s="118"/>
      <c r="B31" s="118"/>
      <c r="C31" s="118"/>
      <c r="D31" s="118"/>
      <c r="E31" s="219"/>
      <c r="F31" s="118"/>
      <c r="G31" s="118"/>
      <c r="H31" s="118"/>
      <c r="I31" s="118"/>
      <c r="J31" s="118"/>
      <c r="K31" s="220"/>
      <c r="L31" s="220"/>
      <c r="M31" s="221"/>
      <c r="N31" s="222"/>
      <c r="O31" s="223"/>
      <c r="P31" s="118"/>
      <c r="Q31" s="118"/>
      <c r="AC31" s="118"/>
      <c r="AD31" s="118"/>
      <c r="AE31" s="118"/>
      <c r="AF31" s="118"/>
      <c r="AG31" s="118"/>
      <c r="AH31" s="118"/>
      <c r="AI31" s="118"/>
      <c r="AJ31" s="118"/>
      <c r="AK31" s="118"/>
      <c r="AL31" s="118"/>
      <c r="AM31" s="118"/>
      <c r="AN31" s="118"/>
      <c r="AO31" s="118"/>
      <c r="AP31" s="118"/>
      <c r="AQ31" s="118"/>
      <c r="AR31" s="118"/>
      <c r="AS31" s="118"/>
      <c r="AT31" s="118"/>
      <c r="AU31" s="118"/>
      <c r="AV31" s="118"/>
      <c r="AW31" s="118"/>
      <c r="AX31" s="118"/>
      <c r="AY31" s="118"/>
      <c r="AZ31" s="118"/>
      <c r="BA31" s="118"/>
      <c r="BB31" s="118"/>
      <c r="BC31" s="118"/>
      <c r="BD31" s="118"/>
      <c r="BE31" s="118"/>
      <c r="BF31" s="118"/>
      <c r="BG31" s="118"/>
      <c r="BH31" s="118"/>
      <c r="BI31" s="118"/>
      <c r="BJ31" s="118"/>
    </row>
    <row r="32" spans="1:62" x14ac:dyDescent="0.25">
      <c r="A32" s="118"/>
      <c r="B32" s="118"/>
      <c r="C32" s="118"/>
      <c r="D32" s="118"/>
      <c r="E32" s="219"/>
      <c r="F32" s="118"/>
      <c r="G32" s="118"/>
      <c r="H32" s="118"/>
      <c r="I32" s="118"/>
      <c r="J32" s="118"/>
      <c r="K32" s="220"/>
      <c r="L32" s="220"/>
      <c r="M32" s="221"/>
      <c r="N32" s="222"/>
      <c r="O32" s="223"/>
      <c r="P32" s="118"/>
      <c r="Q32" s="118"/>
      <c r="AC32" s="118"/>
      <c r="AD32" s="118"/>
      <c r="AE32" s="118"/>
      <c r="AF32" s="118"/>
      <c r="AG32" s="118"/>
      <c r="AH32" s="118"/>
      <c r="AI32" s="118"/>
      <c r="AJ32" s="118"/>
      <c r="AK32" s="118"/>
      <c r="AL32" s="118"/>
      <c r="AM32" s="118"/>
      <c r="AN32" s="118"/>
      <c r="AO32" s="118"/>
      <c r="AP32" s="118"/>
      <c r="AQ32" s="118"/>
      <c r="AR32" s="118"/>
      <c r="AS32" s="118"/>
      <c r="AT32" s="118"/>
      <c r="AU32" s="118"/>
      <c r="AV32" s="118"/>
      <c r="AW32" s="118"/>
      <c r="AX32" s="118"/>
      <c r="AY32" s="118"/>
      <c r="AZ32" s="118"/>
      <c r="BA32" s="118"/>
      <c r="BB32" s="118"/>
      <c r="BC32" s="118"/>
      <c r="BD32" s="118"/>
      <c r="BE32" s="118"/>
      <c r="BF32" s="118"/>
      <c r="BG32" s="118"/>
      <c r="BH32" s="118"/>
      <c r="BI32" s="118"/>
      <c r="BJ32" s="118"/>
    </row>
    <row r="33" spans="1:62" x14ac:dyDescent="0.25">
      <c r="A33" s="118"/>
      <c r="B33" s="118"/>
      <c r="C33" s="118"/>
      <c r="D33" s="118"/>
      <c r="E33" s="219"/>
      <c r="F33" s="118"/>
      <c r="G33" s="118"/>
      <c r="H33" s="118"/>
      <c r="I33" s="118"/>
      <c r="J33" s="118"/>
      <c r="K33" s="220"/>
      <c r="L33" s="220"/>
      <c r="M33" s="221"/>
      <c r="N33" s="222"/>
      <c r="O33" s="223"/>
      <c r="P33" s="118"/>
      <c r="Q33" s="118"/>
      <c r="AC33" s="118"/>
      <c r="AD33" s="118"/>
      <c r="AE33" s="118"/>
      <c r="AF33" s="118"/>
      <c r="AG33" s="118"/>
      <c r="AH33" s="118"/>
      <c r="AI33" s="118"/>
      <c r="AJ33" s="118"/>
      <c r="AK33" s="118"/>
      <c r="AL33" s="118"/>
      <c r="AM33" s="118"/>
      <c r="AN33" s="118"/>
      <c r="AO33" s="118"/>
      <c r="AP33" s="118"/>
      <c r="AQ33" s="118"/>
      <c r="AR33" s="118"/>
      <c r="AS33" s="118"/>
      <c r="AT33" s="118"/>
      <c r="AU33" s="118"/>
      <c r="AV33" s="118"/>
      <c r="AW33" s="118"/>
      <c r="AX33" s="118"/>
      <c r="AY33" s="118"/>
      <c r="AZ33" s="118"/>
      <c r="BA33" s="118"/>
      <c r="BB33" s="118"/>
      <c r="BC33" s="118"/>
      <c r="BD33" s="118"/>
      <c r="BE33" s="118"/>
      <c r="BF33" s="118"/>
      <c r="BG33" s="118"/>
      <c r="BH33" s="118"/>
      <c r="BI33" s="118"/>
      <c r="BJ33" s="118"/>
    </row>
    <row r="34" spans="1:62" x14ac:dyDescent="0.25">
      <c r="A34" s="118"/>
      <c r="B34" s="118"/>
      <c r="C34" s="118"/>
      <c r="D34" s="118"/>
      <c r="E34" s="219"/>
      <c r="F34" s="118"/>
      <c r="G34" s="118"/>
      <c r="H34" s="118"/>
      <c r="I34" s="118"/>
      <c r="J34" s="118"/>
      <c r="K34" s="220"/>
      <c r="L34" s="220"/>
      <c r="M34" s="221"/>
      <c r="N34" s="222"/>
      <c r="O34" s="223"/>
      <c r="P34" s="118"/>
      <c r="Q34" s="118"/>
      <c r="AC34" s="118"/>
      <c r="AD34" s="118"/>
      <c r="AE34" s="118"/>
      <c r="AF34" s="118"/>
      <c r="AG34" s="118"/>
      <c r="AH34" s="118"/>
      <c r="AI34" s="118"/>
      <c r="AJ34" s="118"/>
      <c r="AK34" s="118"/>
      <c r="AL34" s="118"/>
      <c r="AM34" s="118"/>
      <c r="AN34" s="118"/>
      <c r="AO34" s="118"/>
      <c r="AP34" s="118"/>
      <c r="AQ34" s="118"/>
      <c r="AR34" s="118"/>
      <c r="AS34" s="118"/>
      <c r="AT34" s="118"/>
      <c r="AU34" s="118"/>
      <c r="AV34" s="118"/>
      <c r="AW34" s="118"/>
      <c r="AX34" s="118"/>
      <c r="AY34" s="118"/>
      <c r="AZ34" s="118"/>
      <c r="BA34" s="118"/>
      <c r="BB34" s="118"/>
      <c r="BC34" s="118"/>
      <c r="BD34" s="118"/>
      <c r="BE34" s="118"/>
      <c r="BF34" s="118"/>
      <c r="BG34" s="118"/>
      <c r="BH34" s="118"/>
      <c r="BI34" s="118"/>
      <c r="BJ34" s="118"/>
    </row>
    <row r="35" spans="1:62" x14ac:dyDescent="0.25">
      <c r="A35" s="118"/>
      <c r="B35" s="118"/>
      <c r="C35" s="118"/>
      <c r="D35" s="118"/>
      <c r="E35" s="219"/>
      <c r="F35" s="118"/>
      <c r="G35" s="118"/>
      <c r="H35" s="118"/>
      <c r="I35" s="118"/>
      <c r="J35" s="118"/>
      <c r="K35" s="220"/>
      <c r="L35" s="220"/>
      <c r="M35" s="221"/>
      <c r="N35" s="222"/>
      <c r="O35" s="223"/>
      <c r="P35" s="118"/>
      <c r="Q35" s="118"/>
      <c r="AC35" s="118"/>
      <c r="AD35" s="118"/>
      <c r="AE35" s="118"/>
      <c r="AF35" s="118"/>
      <c r="AG35" s="118"/>
      <c r="AH35" s="118"/>
      <c r="AI35" s="118"/>
      <c r="AJ35" s="118"/>
      <c r="AK35" s="118"/>
      <c r="AL35" s="118"/>
      <c r="AM35" s="118"/>
      <c r="AN35" s="118"/>
      <c r="AO35" s="118"/>
      <c r="AP35" s="118"/>
      <c r="AQ35" s="118"/>
      <c r="AR35" s="118"/>
      <c r="AS35" s="118"/>
      <c r="AT35" s="118"/>
      <c r="AU35" s="118"/>
      <c r="AV35" s="118"/>
      <c r="AW35" s="118"/>
      <c r="AX35" s="118"/>
      <c r="AY35" s="118"/>
      <c r="AZ35" s="118"/>
      <c r="BA35" s="118"/>
      <c r="BB35" s="118"/>
      <c r="BC35" s="118"/>
      <c r="BD35" s="118"/>
      <c r="BE35" s="118"/>
      <c r="BF35" s="118"/>
      <c r="BG35" s="118"/>
      <c r="BH35" s="118"/>
      <c r="BI35" s="118"/>
      <c r="BJ35" s="118"/>
    </row>
    <row r="36" spans="1:62" x14ac:dyDescent="0.25">
      <c r="A36" s="118"/>
      <c r="B36" s="118"/>
      <c r="C36" s="118"/>
      <c r="D36" s="118"/>
      <c r="E36" s="219"/>
      <c r="F36" s="118"/>
      <c r="G36" s="118"/>
      <c r="H36" s="118"/>
      <c r="I36" s="118"/>
      <c r="J36" s="118"/>
      <c r="K36" s="220"/>
      <c r="L36" s="220"/>
      <c r="M36" s="221"/>
      <c r="N36" s="222"/>
      <c r="O36" s="223"/>
      <c r="P36" s="118"/>
      <c r="Q36" s="118"/>
      <c r="AC36" s="118"/>
      <c r="AD36" s="118"/>
      <c r="AE36" s="118"/>
      <c r="AF36" s="118"/>
      <c r="AG36" s="118"/>
      <c r="AH36" s="118"/>
      <c r="AI36" s="118"/>
      <c r="AJ36" s="118"/>
      <c r="AK36" s="118"/>
      <c r="AL36" s="118"/>
      <c r="AM36" s="118"/>
      <c r="AN36" s="118"/>
      <c r="AO36" s="118"/>
      <c r="AP36" s="118"/>
      <c r="AQ36" s="118"/>
      <c r="AR36" s="118"/>
      <c r="AS36" s="118"/>
      <c r="AT36" s="118"/>
      <c r="AU36" s="118"/>
      <c r="AV36" s="118"/>
      <c r="AW36" s="118"/>
      <c r="AX36" s="118"/>
      <c r="AY36" s="118"/>
      <c r="AZ36" s="118"/>
      <c r="BA36" s="118"/>
      <c r="BB36" s="118"/>
      <c r="BC36" s="118"/>
      <c r="BD36" s="118"/>
      <c r="BE36" s="118"/>
      <c r="BF36" s="118"/>
      <c r="BG36" s="118"/>
      <c r="BH36" s="118"/>
      <c r="BI36" s="118"/>
      <c r="BJ36" s="118"/>
    </row>
    <row r="37" spans="1:62" x14ac:dyDescent="0.25">
      <c r="A37" s="118"/>
      <c r="B37" s="118"/>
      <c r="C37" s="118"/>
      <c r="D37" s="118"/>
      <c r="E37" s="219"/>
      <c r="F37" s="118"/>
      <c r="G37" s="118"/>
      <c r="H37" s="118"/>
      <c r="I37" s="118"/>
      <c r="J37" s="118"/>
      <c r="K37" s="220"/>
      <c r="L37" s="220"/>
      <c r="M37" s="221"/>
      <c r="N37" s="222"/>
      <c r="O37" s="223"/>
      <c r="P37" s="118"/>
      <c r="Q37" s="118"/>
      <c r="AC37" s="118"/>
      <c r="AD37" s="118"/>
      <c r="AE37" s="118"/>
      <c r="AF37" s="118"/>
      <c r="AG37" s="118"/>
      <c r="AH37" s="118"/>
      <c r="AI37" s="118"/>
      <c r="AJ37" s="118"/>
      <c r="AK37" s="118"/>
      <c r="AL37" s="118"/>
      <c r="AM37" s="118"/>
      <c r="AN37" s="118"/>
      <c r="AO37" s="118"/>
      <c r="AP37" s="118"/>
      <c r="AQ37" s="118"/>
      <c r="AR37" s="118"/>
      <c r="AS37" s="118"/>
      <c r="AT37" s="118"/>
      <c r="AU37" s="118"/>
      <c r="AV37" s="118"/>
      <c r="AW37" s="118"/>
      <c r="AX37" s="118"/>
      <c r="AY37" s="118"/>
      <c r="AZ37" s="118"/>
      <c r="BA37" s="118"/>
      <c r="BB37" s="118"/>
      <c r="BC37" s="118"/>
      <c r="BD37" s="118"/>
      <c r="BE37" s="118"/>
      <c r="BF37" s="118"/>
      <c r="BG37" s="118"/>
      <c r="BH37" s="118"/>
      <c r="BI37" s="118"/>
      <c r="BJ37" s="118"/>
    </row>
    <row r="38" spans="1:62" x14ac:dyDescent="0.25">
      <c r="A38" s="118"/>
      <c r="B38" s="118"/>
      <c r="C38" s="118"/>
      <c r="D38" s="118"/>
      <c r="E38" s="219"/>
      <c r="F38" s="118"/>
      <c r="G38" s="118"/>
      <c r="H38" s="118"/>
      <c r="I38" s="118"/>
      <c r="J38" s="118"/>
      <c r="K38" s="220"/>
      <c r="L38" s="220"/>
      <c r="M38" s="221"/>
      <c r="N38" s="222"/>
      <c r="O38" s="223"/>
      <c r="P38" s="118"/>
      <c r="Q38" s="118"/>
      <c r="AC38" s="118"/>
      <c r="AD38" s="118"/>
      <c r="AE38" s="118"/>
      <c r="AF38" s="118"/>
      <c r="AG38" s="118"/>
      <c r="AH38" s="118"/>
      <c r="AI38" s="118"/>
      <c r="AJ38" s="118"/>
      <c r="AK38" s="118"/>
      <c r="AL38" s="118"/>
      <c r="AM38" s="118"/>
      <c r="AN38" s="118"/>
      <c r="AO38" s="118"/>
      <c r="AP38" s="118"/>
      <c r="AQ38" s="118"/>
      <c r="AR38" s="118"/>
      <c r="AS38" s="118"/>
      <c r="AT38" s="118"/>
      <c r="AU38" s="118"/>
      <c r="AV38" s="118"/>
      <c r="AW38" s="118"/>
      <c r="AX38" s="118"/>
      <c r="AY38" s="118"/>
      <c r="AZ38" s="118"/>
      <c r="BA38" s="118"/>
      <c r="BB38" s="118"/>
      <c r="BC38" s="118"/>
      <c r="BD38" s="118"/>
      <c r="BE38" s="118"/>
      <c r="BF38" s="118"/>
      <c r="BG38" s="118"/>
      <c r="BH38" s="118"/>
      <c r="BI38" s="118"/>
      <c r="BJ38" s="118"/>
    </row>
    <row r="39" spans="1:62" x14ac:dyDescent="0.25">
      <c r="A39" s="118"/>
      <c r="B39" s="118"/>
      <c r="C39" s="118"/>
      <c r="D39" s="118"/>
      <c r="E39" s="219"/>
      <c r="F39" s="118"/>
      <c r="G39" s="118"/>
      <c r="H39" s="118"/>
      <c r="I39" s="118"/>
      <c r="J39" s="118"/>
      <c r="K39" s="220"/>
      <c r="L39" s="220"/>
      <c r="M39" s="221"/>
      <c r="N39" s="222"/>
      <c r="O39" s="223"/>
      <c r="P39" s="118"/>
      <c r="Q39" s="118"/>
      <c r="AC39" s="118"/>
      <c r="AD39" s="118"/>
      <c r="AE39" s="118"/>
      <c r="AF39" s="118"/>
      <c r="AG39" s="118"/>
      <c r="AH39" s="118"/>
      <c r="AI39" s="118"/>
      <c r="AJ39" s="118"/>
      <c r="AK39" s="118"/>
      <c r="AL39" s="118"/>
      <c r="AM39" s="118"/>
      <c r="AN39" s="118"/>
      <c r="AO39" s="118"/>
      <c r="AP39" s="118"/>
      <c r="AQ39" s="118"/>
      <c r="AR39" s="118"/>
      <c r="AS39" s="118"/>
      <c r="AT39" s="118"/>
      <c r="AU39" s="118"/>
      <c r="AV39" s="118"/>
      <c r="AW39" s="118"/>
      <c r="AX39" s="118"/>
      <c r="AY39" s="118"/>
      <c r="AZ39" s="118"/>
      <c r="BA39" s="118"/>
      <c r="BB39" s="118"/>
      <c r="BC39" s="118"/>
      <c r="BD39" s="118"/>
      <c r="BE39" s="118"/>
      <c r="BF39" s="118"/>
      <c r="BG39" s="118"/>
      <c r="BH39" s="118"/>
      <c r="BI39" s="118"/>
      <c r="BJ39" s="118"/>
    </row>
    <row r="40" spans="1:62" x14ac:dyDescent="0.25">
      <c r="A40" s="118"/>
      <c r="B40" s="118"/>
      <c r="C40" s="118"/>
      <c r="D40" s="118"/>
      <c r="E40" s="219"/>
      <c r="F40" s="118"/>
      <c r="G40" s="118"/>
      <c r="H40" s="118"/>
      <c r="I40" s="118"/>
      <c r="J40" s="118"/>
      <c r="K40" s="220"/>
      <c r="L40" s="220"/>
      <c r="M40" s="221"/>
      <c r="N40" s="222"/>
      <c r="O40" s="223"/>
      <c r="P40" s="118"/>
      <c r="Q40" s="118"/>
      <c r="AC40" s="118"/>
      <c r="AD40" s="118"/>
      <c r="AE40" s="118"/>
      <c r="AF40" s="118"/>
      <c r="AG40" s="118"/>
      <c r="AH40" s="118"/>
      <c r="AI40" s="118"/>
      <c r="AJ40" s="118"/>
      <c r="AK40" s="118"/>
      <c r="AL40" s="118"/>
      <c r="AM40" s="118"/>
      <c r="AN40" s="118"/>
      <c r="AO40" s="118"/>
      <c r="AP40" s="118"/>
      <c r="AQ40" s="118"/>
      <c r="AR40" s="118"/>
      <c r="AS40" s="118"/>
      <c r="AT40" s="118"/>
      <c r="AU40" s="118"/>
      <c r="AV40" s="118"/>
      <c r="AW40" s="118"/>
      <c r="AX40" s="118"/>
      <c r="AY40" s="118"/>
      <c r="AZ40" s="118"/>
      <c r="BA40" s="118"/>
      <c r="BB40" s="118"/>
      <c r="BC40" s="118"/>
      <c r="BD40" s="118"/>
      <c r="BE40" s="118"/>
      <c r="BF40" s="118"/>
      <c r="BG40" s="118"/>
      <c r="BH40" s="118"/>
      <c r="BI40" s="118"/>
      <c r="BJ40" s="118"/>
    </row>
    <row r="41" spans="1:62" x14ac:dyDescent="0.25">
      <c r="A41" s="118"/>
      <c r="B41" s="118"/>
      <c r="C41" s="118"/>
      <c r="D41" s="118"/>
      <c r="E41" s="219"/>
      <c r="F41" s="118"/>
      <c r="G41" s="118"/>
      <c r="H41" s="118"/>
      <c r="I41" s="118"/>
      <c r="J41" s="118"/>
      <c r="K41" s="220"/>
      <c r="L41" s="220"/>
      <c r="M41" s="221"/>
      <c r="N41" s="222"/>
      <c r="O41" s="223"/>
      <c r="P41" s="118"/>
      <c r="Q41" s="118"/>
      <c r="AC41" s="118"/>
      <c r="AD41" s="118"/>
      <c r="AE41" s="118"/>
      <c r="AF41" s="118"/>
      <c r="AG41" s="118"/>
      <c r="AH41" s="118"/>
      <c r="AI41" s="118"/>
      <c r="AJ41" s="118"/>
      <c r="AK41" s="118"/>
      <c r="AL41" s="118"/>
      <c r="AM41" s="118"/>
      <c r="AN41" s="118"/>
      <c r="AO41" s="118"/>
      <c r="AP41" s="118"/>
      <c r="AQ41" s="118"/>
      <c r="AR41" s="118"/>
      <c r="AS41" s="118"/>
      <c r="AT41" s="118"/>
      <c r="AU41" s="118"/>
      <c r="AV41" s="118"/>
      <c r="AW41" s="118"/>
      <c r="AX41" s="118"/>
      <c r="AY41" s="118"/>
      <c r="AZ41" s="118"/>
      <c r="BA41" s="118"/>
      <c r="BB41" s="118"/>
      <c r="BC41" s="118"/>
      <c r="BD41" s="118"/>
      <c r="BE41" s="118"/>
      <c r="BF41" s="118"/>
      <c r="BG41" s="118"/>
      <c r="BH41" s="118"/>
      <c r="BI41" s="118"/>
      <c r="BJ41" s="118"/>
    </row>
    <row r="42" spans="1:62" x14ac:dyDescent="0.25">
      <c r="A42" s="118"/>
      <c r="B42" s="118"/>
      <c r="C42" s="118"/>
      <c r="D42" s="118"/>
      <c r="E42" s="219"/>
      <c r="F42" s="118"/>
      <c r="G42" s="118"/>
      <c r="H42" s="118"/>
      <c r="I42" s="118"/>
      <c r="J42" s="118"/>
      <c r="K42" s="220"/>
      <c r="L42" s="220"/>
      <c r="M42" s="221"/>
      <c r="N42" s="222"/>
      <c r="O42" s="223"/>
      <c r="P42" s="118"/>
      <c r="Q42" s="118"/>
      <c r="AC42" s="118"/>
      <c r="AD42" s="118"/>
      <c r="AE42" s="118"/>
      <c r="AF42" s="118"/>
      <c r="AG42" s="118"/>
      <c r="AH42" s="118"/>
      <c r="AI42" s="118"/>
      <c r="AJ42" s="118"/>
      <c r="AK42" s="118"/>
      <c r="AL42" s="118"/>
      <c r="AM42" s="118"/>
      <c r="AN42" s="118"/>
      <c r="AO42" s="118"/>
      <c r="AP42" s="118"/>
      <c r="AQ42" s="118"/>
      <c r="AR42" s="118"/>
      <c r="AS42" s="118"/>
      <c r="AT42" s="118"/>
      <c r="AU42" s="118"/>
      <c r="AV42" s="118"/>
      <c r="AW42" s="118"/>
      <c r="AX42" s="118"/>
      <c r="AY42" s="118"/>
      <c r="AZ42" s="118"/>
      <c r="BA42" s="118"/>
      <c r="BB42" s="118"/>
      <c r="BC42" s="118"/>
      <c r="BD42" s="118"/>
      <c r="BE42" s="118"/>
      <c r="BF42" s="118"/>
      <c r="BG42" s="118"/>
      <c r="BH42" s="118"/>
      <c r="BI42" s="118"/>
      <c r="BJ42" s="118"/>
    </row>
    <row r="43" spans="1:62" x14ac:dyDescent="0.25">
      <c r="A43" s="118"/>
      <c r="B43" s="118"/>
      <c r="C43" s="118"/>
      <c r="D43" s="118"/>
      <c r="E43" s="219"/>
      <c r="F43" s="118"/>
      <c r="G43" s="118"/>
      <c r="H43" s="118"/>
      <c r="I43" s="118"/>
      <c r="J43" s="118"/>
      <c r="K43" s="220"/>
      <c r="L43" s="220"/>
      <c r="M43" s="221"/>
      <c r="N43" s="222"/>
      <c r="O43" s="223"/>
      <c r="P43" s="118"/>
      <c r="Q43" s="118"/>
      <c r="AC43" s="118"/>
      <c r="AD43" s="118"/>
      <c r="AE43" s="118"/>
      <c r="AF43" s="118"/>
      <c r="AG43" s="118"/>
      <c r="AH43" s="118"/>
      <c r="AI43" s="118"/>
      <c r="AJ43" s="118"/>
      <c r="AK43" s="118"/>
      <c r="AL43" s="118"/>
      <c r="AM43" s="118"/>
      <c r="AN43" s="118"/>
      <c r="AO43" s="118"/>
      <c r="AP43" s="118"/>
      <c r="AQ43" s="118"/>
      <c r="AR43" s="118"/>
      <c r="AS43" s="118"/>
      <c r="AT43" s="118"/>
      <c r="AU43" s="118"/>
      <c r="AV43" s="118"/>
      <c r="AW43" s="118"/>
      <c r="AX43" s="118"/>
      <c r="AY43" s="118"/>
      <c r="AZ43" s="118"/>
      <c r="BA43" s="118"/>
      <c r="BB43" s="118"/>
      <c r="BC43" s="118"/>
      <c r="BD43" s="118"/>
      <c r="BE43" s="118"/>
      <c r="BF43" s="118"/>
      <c r="BG43" s="118"/>
      <c r="BH43" s="118"/>
      <c r="BI43" s="118"/>
      <c r="BJ43" s="118"/>
    </row>
    <row r="44" spans="1:62" x14ac:dyDescent="0.25">
      <c r="A44" s="118"/>
      <c r="B44" s="118"/>
      <c r="C44" s="118"/>
      <c r="D44" s="118"/>
      <c r="E44" s="219"/>
      <c r="F44" s="118"/>
      <c r="G44" s="118"/>
      <c r="H44" s="118"/>
      <c r="I44" s="118"/>
      <c r="J44" s="118"/>
      <c r="K44" s="220"/>
      <c r="L44" s="220"/>
      <c r="M44" s="221"/>
      <c r="N44" s="222"/>
      <c r="O44" s="223"/>
      <c r="P44" s="118"/>
      <c r="Q44" s="118"/>
      <c r="AC44" s="118"/>
      <c r="AD44" s="118"/>
      <c r="AE44" s="118"/>
      <c r="AF44" s="118"/>
      <c r="AG44" s="118"/>
      <c r="AH44" s="118"/>
      <c r="AI44" s="118"/>
      <c r="AJ44" s="118"/>
      <c r="AK44" s="118"/>
      <c r="AL44" s="118"/>
      <c r="AM44" s="118"/>
      <c r="AN44" s="118"/>
      <c r="AO44" s="118"/>
      <c r="AP44" s="118"/>
      <c r="AQ44" s="118"/>
      <c r="AR44" s="118"/>
      <c r="AS44" s="118"/>
      <c r="AT44" s="118"/>
      <c r="AU44" s="118"/>
      <c r="AV44" s="118"/>
      <c r="AW44" s="118"/>
      <c r="AX44" s="118"/>
      <c r="AY44" s="118"/>
      <c r="AZ44" s="118"/>
      <c r="BA44" s="118"/>
      <c r="BB44" s="118"/>
      <c r="BC44" s="118"/>
      <c r="BD44" s="118"/>
      <c r="BE44" s="118"/>
      <c r="BF44" s="118"/>
      <c r="BG44" s="118"/>
      <c r="BH44" s="118"/>
      <c r="BI44" s="118"/>
      <c r="BJ44" s="118"/>
    </row>
    <row r="45" spans="1:62" x14ac:dyDescent="0.25">
      <c r="A45" s="118"/>
      <c r="B45" s="118"/>
      <c r="C45" s="118"/>
      <c r="D45" s="118"/>
      <c r="E45" s="219"/>
      <c r="F45" s="118"/>
      <c r="G45" s="118"/>
      <c r="H45" s="118"/>
      <c r="I45" s="118"/>
      <c r="J45" s="118"/>
      <c r="K45" s="220"/>
      <c r="L45" s="220"/>
      <c r="M45" s="221"/>
      <c r="N45" s="222"/>
      <c r="O45" s="223"/>
      <c r="P45" s="118"/>
      <c r="Q45" s="118"/>
      <c r="AC45" s="118"/>
      <c r="AD45" s="118"/>
      <c r="AE45" s="118"/>
      <c r="AF45" s="118"/>
      <c r="AG45" s="118"/>
      <c r="AH45" s="118"/>
      <c r="AI45" s="118"/>
      <c r="AJ45" s="118"/>
      <c r="AK45" s="118"/>
      <c r="AL45" s="118"/>
      <c r="AM45" s="118"/>
      <c r="AN45" s="118"/>
      <c r="AO45" s="118"/>
      <c r="AP45" s="118"/>
      <c r="AQ45" s="118"/>
      <c r="AR45" s="118"/>
      <c r="AS45" s="118"/>
      <c r="AT45" s="118"/>
      <c r="AU45" s="118"/>
      <c r="AV45" s="118"/>
      <c r="AW45" s="118"/>
      <c r="AX45" s="118"/>
      <c r="AY45" s="118"/>
      <c r="AZ45" s="118"/>
      <c r="BA45" s="118"/>
      <c r="BB45" s="118"/>
      <c r="BC45" s="118"/>
      <c r="BD45" s="118"/>
      <c r="BE45" s="118"/>
      <c r="BF45" s="118"/>
      <c r="BG45" s="118"/>
      <c r="BH45" s="118"/>
      <c r="BI45" s="118"/>
      <c r="BJ45" s="118"/>
    </row>
    <row r="46" spans="1:62" x14ac:dyDescent="0.25">
      <c r="A46" s="118"/>
      <c r="B46" s="118"/>
      <c r="C46" s="118"/>
      <c r="D46" s="118"/>
      <c r="E46" s="219"/>
      <c r="F46" s="118"/>
      <c r="G46" s="118"/>
      <c r="H46" s="118"/>
      <c r="I46" s="118"/>
      <c r="J46" s="118"/>
      <c r="K46" s="220"/>
      <c r="L46" s="220"/>
      <c r="M46" s="221"/>
      <c r="N46" s="222"/>
      <c r="O46" s="223"/>
      <c r="P46" s="118"/>
      <c r="Q46" s="118"/>
      <c r="AC46" s="118"/>
      <c r="AD46" s="118"/>
      <c r="AE46" s="118"/>
      <c r="AF46" s="118"/>
      <c r="AG46" s="118"/>
      <c r="AH46" s="118"/>
      <c r="AI46" s="118"/>
      <c r="AJ46" s="118"/>
      <c r="AK46" s="118"/>
      <c r="AL46" s="118"/>
      <c r="AM46" s="118"/>
      <c r="AN46" s="118"/>
      <c r="AO46" s="118"/>
      <c r="AP46" s="118"/>
      <c r="AQ46" s="118"/>
      <c r="AR46" s="118"/>
      <c r="AS46" s="118"/>
      <c r="AT46" s="118"/>
      <c r="AU46" s="118"/>
      <c r="AV46" s="118"/>
      <c r="AW46" s="118"/>
      <c r="AX46" s="118"/>
      <c r="AY46" s="118"/>
      <c r="AZ46" s="118"/>
      <c r="BA46" s="118"/>
      <c r="BB46" s="118"/>
      <c r="BC46" s="118"/>
      <c r="BD46" s="118"/>
      <c r="BE46" s="118"/>
      <c r="BF46" s="118"/>
      <c r="BG46" s="118"/>
      <c r="BH46" s="118"/>
      <c r="BI46" s="118"/>
      <c r="BJ46" s="118"/>
    </row>
    <row r="47" spans="1:62" x14ac:dyDescent="0.25">
      <c r="A47" s="118"/>
      <c r="B47" s="118"/>
      <c r="C47" s="118"/>
      <c r="D47" s="118"/>
      <c r="E47" s="219"/>
      <c r="F47" s="118"/>
      <c r="G47" s="118"/>
      <c r="H47" s="118"/>
      <c r="I47" s="118"/>
      <c r="J47" s="118"/>
      <c r="K47" s="220"/>
      <c r="L47" s="220"/>
      <c r="M47" s="221"/>
      <c r="N47" s="222"/>
      <c r="O47" s="223"/>
      <c r="P47" s="118"/>
      <c r="Q47" s="118"/>
      <c r="AC47" s="118"/>
      <c r="AD47" s="118"/>
      <c r="AE47" s="118"/>
      <c r="AF47" s="118"/>
      <c r="AG47" s="118"/>
      <c r="AH47" s="118"/>
      <c r="AI47" s="118"/>
      <c r="AJ47" s="118"/>
      <c r="AK47" s="118"/>
      <c r="AL47" s="118"/>
      <c r="AM47" s="118"/>
      <c r="AN47" s="118"/>
      <c r="AO47" s="118"/>
      <c r="AP47" s="118"/>
      <c r="AQ47" s="118"/>
      <c r="AR47" s="118"/>
      <c r="AS47" s="118"/>
      <c r="AT47" s="118"/>
      <c r="AU47" s="118"/>
      <c r="AV47" s="118"/>
      <c r="AW47" s="118"/>
      <c r="AX47" s="118"/>
      <c r="AY47" s="118"/>
      <c r="AZ47" s="118"/>
      <c r="BA47" s="118"/>
      <c r="BB47" s="118"/>
      <c r="BC47" s="118"/>
      <c r="BD47" s="118"/>
      <c r="BE47" s="118"/>
      <c r="BF47" s="118"/>
      <c r="BG47" s="118"/>
      <c r="BH47" s="118"/>
      <c r="BI47" s="118"/>
      <c r="BJ47" s="118"/>
    </row>
    <row r="48" spans="1:62" x14ac:dyDescent="0.25">
      <c r="A48" s="118"/>
      <c r="B48" s="118"/>
      <c r="C48" s="118"/>
      <c r="D48" s="118"/>
      <c r="E48" s="219"/>
      <c r="F48" s="118"/>
      <c r="G48" s="118"/>
      <c r="H48" s="118"/>
      <c r="I48" s="118"/>
      <c r="J48" s="118"/>
      <c r="K48" s="220"/>
      <c r="L48" s="220"/>
      <c r="M48" s="221"/>
      <c r="N48" s="222"/>
      <c r="O48" s="223"/>
      <c r="P48" s="118"/>
      <c r="Q48" s="118"/>
      <c r="AC48" s="118"/>
      <c r="AD48" s="118"/>
      <c r="AE48" s="118"/>
      <c r="AF48" s="118"/>
      <c r="AG48" s="118"/>
      <c r="AH48" s="118"/>
      <c r="AI48" s="118"/>
      <c r="AJ48" s="118"/>
      <c r="AK48" s="118"/>
      <c r="AL48" s="118"/>
      <c r="AM48" s="118"/>
      <c r="AN48" s="118"/>
      <c r="AO48" s="118"/>
      <c r="AP48" s="118"/>
      <c r="AQ48" s="118"/>
      <c r="AR48" s="118"/>
      <c r="AS48" s="118"/>
      <c r="AT48" s="118"/>
      <c r="AU48" s="118"/>
      <c r="AV48" s="118"/>
      <c r="AW48" s="118"/>
      <c r="AX48" s="118"/>
      <c r="AY48" s="118"/>
      <c r="AZ48" s="118"/>
      <c r="BA48" s="118"/>
      <c r="BB48" s="118"/>
      <c r="BC48" s="118"/>
      <c r="BD48" s="118"/>
      <c r="BE48" s="118"/>
      <c r="BF48" s="118"/>
      <c r="BG48" s="118"/>
      <c r="BH48" s="118"/>
      <c r="BI48" s="118"/>
      <c r="BJ48" s="118"/>
    </row>
    <row r="49" spans="1:62" x14ac:dyDescent="0.25">
      <c r="A49" s="118"/>
      <c r="B49" s="118"/>
      <c r="C49" s="118"/>
      <c r="D49" s="118"/>
      <c r="E49" s="219"/>
      <c r="F49" s="118"/>
      <c r="G49" s="118"/>
      <c r="H49" s="118"/>
      <c r="I49" s="118"/>
      <c r="J49" s="118"/>
      <c r="K49" s="220"/>
      <c r="L49" s="220"/>
      <c r="M49" s="221"/>
      <c r="N49" s="222"/>
      <c r="O49" s="223"/>
      <c r="P49" s="118"/>
      <c r="Q49" s="118"/>
      <c r="AC49" s="118"/>
      <c r="AD49" s="118"/>
      <c r="AE49" s="118"/>
      <c r="AF49" s="118"/>
      <c r="AG49" s="118"/>
      <c r="AH49" s="118"/>
      <c r="AI49" s="118"/>
      <c r="AJ49" s="118"/>
      <c r="AK49" s="118"/>
      <c r="AL49" s="118"/>
      <c r="AM49" s="118"/>
      <c r="AN49" s="118"/>
      <c r="AO49" s="118"/>
      <c r="AP49" s="118"/>
      <c r="AQ49" s="118"/>
      <c r="AR49" s="118"/>
      <c r="AS49" s="118"/>
      <c r="AT49" s="118"/>
      <c r="AU49" s="118"/>
      <c r="AV49" s="118"/>
      <c r="AW49" s="118"/>
      <c r="AX49" s="118"/>
      <c r="AY49" s="118"/>
      <c r="AZ49" s="118"/>
      <c r="BA49" s="118"/>
      <c r="BB49" s="118"/>
      <c r="BC49" s="118"/>
      <c r="BD49" s="118"/>
      <c r="BE49" s="118"/>
      <c r="BF49" s="118"/>
      <c r="BG49" s="118"/>
      <c r="BH49" s="118"/>
      <c r="BI49" s="118"/>
      <c r="BJ49" s="118"/>
    </row>
    <row r="50" spans="1:62" x14ac:dyDescent="0.25">
      <c r="A50" s="118"/>
      <c r="B50" s="118"/>
      <c r="C50" s="118"/>
      <c r="D50" s="118"/>
      <c r="E50" s="219"/>
      <c r="F50" s="118"/>
      <c r="G50" s="118"/>
      <c r="H50" s="118"/>
      <c r="I50" s="118"/>
      <c r="J50" s="118"/>
      <c r="K50" s="220"/>
      <c r="L50" s="220"/>
      <c r="M50" s="221"/>
      <c r="N50" s="222"/>
      <c r="O50" s="223"/>
      <c r="P50" s="118"/>
      <c r="Q50" s="118"/>
      <c r="AC50" s="118"/>
      <c r="AD50" s="118"/>
      <c r="AE50" s="118"/>
      <c r="AF50" s="118"/>
      <c r="AG50" s="118"/>
      <c r="AH50" s="118"/>
      <c r="AI50" s="118"/>
      <c r="AJ50" s="118"/>
      <c r="AK50" s="118"/>
      <c r="AL50" s="118"/>
      <c r="AM50" s="118"/>
      <c r="AN50" s="118"/>
      <c r="AO50" s="118"/>
      <c r="AP50" s="118"/>
      <c r="AQ50" s="118"/>
      <c r="AR50" s="118"/>
      <c r="AS50" s="118"/>
      <c r="AT50" s="118"/>
      <c r="AU50" s="118"/>
      <c r="AV50" s="118"/>
      <c r="AW50" s="118"/>
      <c r="AX50" s="118"/>
      <c r="AY50" s="118"/>
      <c r="AZ50" s="118"/>
      <c r="BA50" s="118"/>
      <c r="BB50" s="118"/>
      <c r="BC50" s="118"/>
      <c r="BD50" s="118"/>
      <c r="BE50" s="118"/>
      <c r="BF50" s="118"/>
      <c r="BG50" s="118"/>
      <c r="BH50" s="118"/>
      <c r="BI50" s="118"/>
      <c r="BJ50" s="118"/>
    </row>
    <row r="51" spans="1:62" x14ac:dyDescent="0.25">
      <c r="A51" s="118"/>
      <c r="B51" s="118"/>
      <c r="C51" s="118"/>
      <c r="D51" s="118"/>
      <c r="E51" s="219"/>
      <c r="F51" s="118"/>
      <c r="G51" s="118"/>
      <c r="H51" s="118"/>
      <c r="I51" s="118"/>
      <c r="J51" s="118"/>
      <c r="K51" s="220"/>
      <c r="L51" s="220"/>
      <c r="M51" s="221"/>
      <c r="N51" s="222"/>
      <c r="O51" s="223"/>
      <c r="P51" s="118"/>
      <c r="Q51" s="118"/>
      <c r="AC51" s="118"/>
      <c r="AD51" s="118"/>
      <c r="AE51" s="118"/>
      <c r="AF51" s="118"/>
      <c r="AG51" s="118"/>
      <c r="AH51" s="118"/>
      <c r="AI51" s="118"/>
      <c r="AJ51" s="118"/>
      <c r="AK51" s="118"/>
      <c r="AL51" s="118"/>
      <c r="AM51" s="118"/>
      <c r="AN51" s="118"/>
      <c r="AO51" s="118"/>
      <c r="AP51" s="118"/>
      <c r="AQ51" s="118"/>
      <c r="AR51" s="118"/>
      <c r="AS51" s="118"/>
      <c r="AT51" s="118"/>
      <c r="AU51" s="118"/>
      <c r="AV51" s="118"/>
      <c r="AW51" s="118"/>
      <c r="AX51" s="118"/>
      <c r="AY51" s="118"/>
      <c r="AZ51" s="118"/>
      <c r="BA51" s="118"/>
      <c r="BB51" s="118"/>
      <c r="BC51" s="118"/>
      <c r="BD51" s="118"/>
      <c r="BE51" s="118"/>
      <c r="BF51" s="118"/>
      <c r="BG51" s="118"/>
      <c r="BH51" s="118"/>
      <c r="BI51" s="118"/>
      <c r="BJ51" s="118"/>
    </row>
    <row r="52" spans="1:62" x14ac:dyDescent="0.25">
      <c r="A52" s="118"/>
      <c r="B52" s="118"/>
      <c r="C52" s="118"/>
      <c r="D52" s="118"/>
      <c r="E52" s="219"/>
      <c r="F52" s="118"/>
      <c r="G52" s="118"/>
      <c r="H52" s="118"/>
      <c r="I52" s="118"/>
      <c r="J52" s="118"/>
      <c r="K52" s="220"/>
      <c r="L52" s="220"/>
      <c r="M52" s="221"/>
      <c r="N52" s="222"/>
      <c r="O52" s="223"/>
      <c r="P52" s="118"/>
      <c r="Q52" s="118"/>
      <c r="AC52" s="118"/>
      <c r="AD52" s="118"/>
      <c r="AE52" s="118"/>
      <c r="AF52" s="118"/>
      <c r="AG52" s="118"/>
      <c r="AH52" s="118"/>
      <c r="AI52" s="118"/>
      <c r="AJ52" s="118"/>
      <c r="AK52" s="118"/>
      <c r="AL52" s="118"/>
      <c r="AM52" s="118"/>
      <c r="AN52" s="118"/>
      <c r="AO52" s="118"/>
      <c r="AP52" s="118"/>
      <c r="AQ52" s="118"/>
      <c r="AR52" s="118"/>
      <c r="AS52" s="118"/>
      <c r="AT52" s="118"/>
      <c r="AU52" s="118"/>
      <c r="AV52" s="118"/>
      <c r="AW52" s="118"/>
      <c r="AX52" s="118"/>
      <c r="AY52" s="118"/>
      <c r="AZ52" s="118"/>
      <c r="BA52" s="118"/>
      <c r="BB52" s="118"/>
      <c r="BC52" s="118"/>
      <c r="BD52" s="118"/>
      <c r="BE52" s="118"/>
      <c r="BF52" s="118"/>
      <c r="BG52" s="118"/>
      <c r="BH52" s="118"/>
      <c r="BI52" s="118"/>
      <c r="BJ52" s="118"/>
    </row>
    <row r="53" spans="1:62" x14ac:dyDescent="0.25">
      <c r="A53" s="118"/>
      <c r="B53" s="118"/>
      <c r="C53" s="118"/>
      <c r="D53" s="118"/>
      <c r="E53" s="219"/>
      <c r="F53" s="118"/>
      <c r="G53" s="118"/>
      <c r="H53" s="118"/>
      <c r="I53" s="118"/>
      <c r="J53" s="118"/>
      <c r="K53" s="220"/>
      <c r="L53" s="220"/>
      <c r="M53" s="221"/>
      <c r="N53" s="222"/>
      <c r="O53" s="223"/>
      <c r="P53" s="118"/>
      <c r="Q53" s="118"/>
      <c r="AC53" s="118"/>
      <c r="AD53" s="118"/>
      <c r="AE53" s="118"/>
      <c r="AF53" s="118"/>
      <c r="AG53" s="118"/>
      <c r="AH53" s="118"/>
      <c r="AI53" s="118"/>
      <c r="AJ53" s="118"/>
      <c r="AK53" s="118"/>
      <c r="AL53" s="118"/>
      <c r="AM53" s="118"/>
      <c r="AN53" s="118"/>
      <c r="AO53" s="118"/>
      <c r="AP53" s="118"/>
      <c r="AQ53" s="118"/>
      <c r="AR53" s="118"/>
      <c r="AS53" s="118"/>
      <c r="AT53" s="118"/>
      <c r="AU53" s="118"/>
      <c r="AV53" s="118"/>
      <c r="AW53" s="118"/>
      <c r="AX53" s="118"/>
      <c r="AY53" s="118"/>
      <c r="AZ53" s="118"/>
      <c r="BA53" s="118"/>
      <c r="BB53" s="118"/>
      <c r="BC53" s="118"/>
      <c r="BD53" s="118"/>
      <c r="BE53" s="118"/>
      <c r="BF53" s="118"/>
      <c r="BG53" s="118"/>
      <c r="BH53" s="118"/>
      <c r="BI53" s="118"/>
      <c r="BJ53" s="118"/>
    </row>
    <row r="54" spans="1:62" x14ac:dyDescent="0.25">
      <c r="A54" s="118"/>
      <c r="B54" s="118"/>
      <c r="C54" s="118"/>
      <c r="D54" s="118"/>
      <c r="E54" s="219"/>
      <c r="F54" s="118"/>
      <c r="G54" s="118"/>
      <c r="H54" s="118"/>
      <c r="I54" s="118"/>
      <c r="J54" s="118"/>
      <c r="K54" s="220"/>
      <c r="L54" s="220"/>
      <c r="M54" s="221"/>
      <c r="N54" s="222"/>
      <c r="O54" s="223"/>
      <c r="P54" s="118"/>
      <c r="Q54" s="118"/>
      <c r="AC54" s="118"/>
      <c r="AD54" s="118"/>
      <c r="AE54" s="118"/>
      <c r="AF54" s="118"/>
      <c r="AG54" s="118"/>
      <c r="AH54" s="118"/>
      <c r="AI54" s="118"/>
      <c r="AJ54" s="118"/>
      <c r="AK54" s="118"/>
      <c r="AL54" s="118"/>
      <c r="AM54" s="118"/>
      <c r="AN54" s="118"/>
      <c r="AO54" s="118"/>
      <c r="AP54" s="118"/>
      <c r="AQ54" s="118"/>
      <c r="AR54" s="118"/>
      <c r="AS54" s="118"/>
      <c r="AT54" s="118"/>
      <c r="AU54" s="118"/>
      <c r="AV54" s="118"/>
      <c r="AW54" s="118"/>
      <c r="AX54" s="118"/>
      <c r="AY54" s="118"/>
      <c r="AZ54" s="118"/>
      <c r="BA54" s="118"/>
      <c r="BB54" s="118"/>
      <c r="BC54" s="118"/>
      <c r="BD54" s="118"/>
      <c r="BE54" s="118"/>
      <c r="BF54" s="118"/>
      <c r="BG54" s="118"/>
      <c r="BH54" s="118"/>
      <c r="BI54" s="118"/>
      <c r="BJ54" s="118"/>
    </row>
    <row r="55" spans="1:62" x14ac:dyDescent="0.25">
      <c r="A55" s="118"/>
      <c r="B55" s="118"/>
      <c r="C55" s="118"/>
      <c r="D55" s="118"/>
      <c r="E55" s="219"/>
      <c r="F55" s="118"/>
      <c r="G55" s="118"/>
      <c r="H55" s="118"/>
      <c r="I55" s="118"/>
      <c r="J55" s="118"/>
      <c r="K55" s="220"/>
      <c r="L55" s="220"/>
      <c r="M55" s="221"/>
      <c r="N55" s="222"/>
      <c r="O55" s="223"/>
      <c r="P55" s="118"/>
      <c r="Q55" s="118"/>
      <c r="AC55" s="118"/>
      <c r="AD55" s="118"/>
      <c r="AE55" s="118"/>
      <c r="AF55" s="118"/>
      <c r="AG55" s="118"/>
      <c r="AH55" s="118"/>
      <c r="AI55" s="118"/>
      <c r="AJ55" s="118"/>
      <c r="AK55" s="118"/>
      <c r="AL55" s="118"/>
      <c r="AM55" s="118"/>
      <c r="AN55" s="118"/>
      <c r="AO55" s="118"/>
      <c r="AP55" s="118"/>
      <c r="AQ55" s="118"/>
      <c r="AR55" s="118"/>
      <c r="AS55" s="118"/>
      <c r="AT55" s="118"/>
      <c r="AU55" s="118"/>
      <c r="AV55" s="118"/>
      <c r="AW55" s="118"/>
      <c r="AX55" s="118"/>
      <c r="AY55" s="118"/>
      <c r="AZ55" s="118"/>
      <c r="BA55" s="118"/>
      <c r="BB55" s="118"/>
      <c r="BC55" s="118"/>
      <c r="BD55" s="118"/>
      <c r="BE55" s="118"/>
      <c r="BF55" s="118"/>
      <c r="BG55" s="118"/>
      <c r="BH55" s="118"/>
      <c r="BI55" s="118"/>
      <c r="BJ55" s="118"/>
    </row>
    <row r="56" spans="1:62" x14ac:dyDescent="0.25">
      <c r="A56" s="118"/>
      <c r="B56" s="118"/>
      <c r="C56" s="118"/>
      <c r="D56" s="118"/>
      <c r="E56" s="219"/>
      <c r="F56" s="118"/>
      <c r="G56" s="118"/>
      <c r="H56" s="118"/>
      <c r="I56" s="118"/>
      <c r="J56" s="118"/>
      <c r="K56" s="220"/>
      <c r="L56" s="220"/>
      <c r="M56" s="221"/>
      <c r="N56" s="222"/>
      <c r="O56" s="223"/>
      <c r="P56" s="118"/>
      <c r="Q56" s="118"/>
      <c r="AC56" s="118"/>
      <c r="AD56" s="118"/>
      <c r="AE56" s="118"/>
      <c r="AF56" s="118"/>
      <c r="AG56" s="118"/>
      <c r="AH56" s="118"/>
      <c r="AI56" s="118"/>
      <c r="AJ56" s="118"/>
      <c r="AK56" s="118"/>
      <c r="AL56" s="118"/>
      <c r="AM56" s="118"/>
      <c r="AN56" s="118"/>
      <c r="AO56" s="118"/>
      <c r="AP56" s="118"/>
      <c r="AQ56" s="118"/>
      <c r="AR56" s="118"/>
      <c r="AS56" s="118"/>
      <c r="AT56" s="118"/>
      <c r="AU56" s="118"/>
      <c r="AV56" s="118"/>
      <c r="AW56" s="118"/>
      <c r="AX56" s="118"/>
      <c r="AY56" s="118"/>
      <c r="AZ56" s="118"/>
      <c r="BA56" s="118"/>
      <c r="BB56" s="118"/>
      <c r="BC56" s="118"/>
      <c r="BD56" s="118"/>
      <c r="BE56" s="118"/>
      <c r="BF56" s="118"/>
      <c r="BG56" s="118"/>
      <c r="BH56" s="118"/>
      <c r="BI56" s="118"/>
      <c r="BJ56" s="118"/>
    </row>
    <row r="57" spans="1:62" x14ac:dyDescent="0.25">
      <c r="A57" s="118"/>
      <c r="B57" s="118"/>
      <c r="C57" s="118"/>
      <c r="D57" s="118"/>
      <c r="E57" s="219"/>
      <c r="F57" s="118"/>
      <c r="G57" s="118"/>
      <c r="H57" s="118"/>
      <c r="I57" s="118"/>
      <c r="J57" s="118"/>
      <c r="K57" s="220"/>
      <c r="L57" s="220"/>
      <c r="M57" s="221"/>
      <c r="N57" s="222"/>
      <c r="O57" s="223"/>
      <c r="P57" s="118"/>
      <c r="Q57" s="118"/>
      <c r="AC57" s="118"/>
      <c r="AD57" s="118"/>
      <c r="AE57" s="118"/>
      <c r="AF57" s="118"/>
      <c r="AG57" s="118"/>
      <c r="AH57" s="118"/>
      <c r="AI57" s="118"/>
      <c r="AJ57" s="118"/>
      <c r="AK57" s="118"/>
      <c r="AL57" s="118"/>
      <c r="AM57" s="118"/>
      <c r="AN57" s="118"/>
      <c r="AO57" s="118"/>
      <c r="AP57" s="118"/>
      <c r="AQ57" s="118"/>
      <c r="AR57" s="118"/>
      <c r="AS57" s="118"/>
      <c r="AT57" s="118"/>
      <c r="AU57" s="118"/>
      <c r="AV57" s="118"/>
      <c r="AW57" s="118"/>
      <c r="AX57" s="118"/>
      <c r="AY57" s="118"/>
      <c r="AZ57" s="118"/>
      <c r="BA57" s="118"/>
      <c r="BB57" s="118"/>
      <c r="BC57" s="118"/>
      <c r="BD57" s="118"/>
      <c r="BE57" s="118"/>
      <c r="BF57" s="118"/>
      <c r="BG57" s="118"/>
      <c r="BH57" s="118"/>
      <c r="BI57" s="118"/>
      <c r="BJ57" s="118"/>
    </row>
    <row r="58" spans="1:62" x14ac:dyDescent="0.25">
      <c r="A58" s="118"/>
      <c r="B58" s="118"/>
      <c r="C58" s="118"/>
      <c r="D58" s="118"/>
      <c r="E58" s="219"/>
      <c r="F58" s="118"/>
      <c r="G58" s="118"/>
      <c r="H58" s="118"/>
      <c r="I58" s="118"/>
      <c r="J58" s="118"/>
      <c r="K58" s="220"/>
      <c r="L58" s="220"/>
      <c r="M58" s="221"/>
      <c r="N58" s="222"/>
      <c r="O58" s="223"/>
      <c r="P58" s="118"/>
      <c r="Q58" s="118"/>
      <c r="AC58" s="118"/>
      <c r="AD58" s="118"/>
      <c r="AE58" s="118"/>
      <c r="AF58" s="118"/>
      <c r="AG58" s="118"/>
      <c r="AH58" s="118"/>
      <c r="AI58" s="118"/>
      <c r="AJ58" s="118"/>
      <c r="AK58" s="118"/>
      <c r="AL58" s="118"/>
      <c r="AM58" s="118"/>
      <c r="AN58" s="118"/>
      <c r="AO58" s="118"/>
      <c r="AP58" s="118"/>
      <c r="AQ58" s="118"/>
      <c r="AR58" s="118"/>
      <c r="AS58" s="118"/>
      <c r="AT58" s="118"/>
      <c r="AU58" s="118"/>
      <c r="AV58" s="118"/>
      <c r="AW58" s="118"/>
      <c r="AX58" s="118"/>
      <c r="AY58" s="118"/>
      <c r="AZ58" s="118"/>
      <c r="BA58" s="118"/>
      <c r="BB58" s="118"/>
      <c r="BC58" s="118"/>
      <c r="BD58" s="118"/>
      <c r="BE58" s="118"/>
      <c r="BF58" s="118"/>
      <c r="BG58" s="118"/>
      <c r="BH58" s="118"/>
      <c r="BI58" s="118"/>
      <c r="BJ58" s="118"/>
    </row>
    <row r="59" spans="1:62" x14ac:dyDescent="0.25">
      <c r="A59" s="118"/>
      <c r="B59" s="118"/>
      <c r="C59" s="118"/>
      <c r="D59" s="118"/>
      <c r="E59" s="219"/>
      <c r="F59" s="118"/>
      <c r="G59" s="118"/>
      <c r="H59" s="118"/>
      <c r="I59" s="118"/>
      <c r="J59" s="118"/>
      <c r="K59" s="220"/>
      <c r="L59" s="220"/>
      <c r="M59" s="221"/>
      <c r="N59" s="222"/>
      <c r="O59" s="223"/>
      <c r="P59" s="118"/>
      <c r="Q59" s="118"/>
      <c r="AC59" s="118"/>
      <c r="AD59" s="118"/>
      <c r="AE59" s="118"/>
      <c r="AF59" s="118"/>
      <c r="AG59" s="118"/>
      <c r="AH59" s="118"/>
      <c r="AI59" s="118"/>
      <c r="AJ59" s="118"/>
      <c r="AK59" s="118"/>
      <c r="AL59" s="118"/>
      <c r="AM59" s="118"/>
      <c r="AN59" s="118"/>
      <c r="AO59" s="118"/>
      <c r="AP59" s="118"/>
      <c r="AQ59" s="118"/>
      <c r="AR59" s="118"/>
      <c r="AS59" s="118"/>
      <c r="AT59" s="118"/>
      <c r="AU59" s="118"/>
      <c r="AV59" s="118"/>
      <c r="AW59" s="118"/>
      <c r="AX59" s="118"/>
      <c r="AY59" s="118"/>
      <c r="AZ59" s="118"/>
      <c r="BA59" s="118"/>
      <c r="BB59" s="118"/>
      <c r="BC59" s="118"/>
      <c r="BD59" s="118"/>
      <c r="BE59" s="118"/>
      <c r="BF59" s="118"/>
      <c r="BG59" s="118"/>
      <c r="BH59" s="118"/>
      <c r="BI59" s="118"/>
      <c r="BJ59" s="118"/>
    </row>
    <row r="60" spans="1:62" x14ac:dyDescent="0.25">
      <c r="A60" s="118"/>
      <c r="B60" s="118"/>
      <c r="C60" s="118"/>
      <c r="D60" s="118"/>
      <c r="E60" s="219"/>
      <c r="F60" s="118"/>
      <c r="G60" s="118"/>
      <c r="H60" s="118"/>
      <c r="I60" s="118"/>
      <c r="J60" s="118"/>
      <c r="K60" s="220"/>
      <c r="L60" s="220"/>
      <c r="M60" s="221"/>
      <c r="N60" s="222"/>
      <c r="O60" s="223"/>
      <c r="P60" s="118"/>
      <c r="Q60" s="118"/>
      <c r="AC60" s="118"/>
      <c r="AD60" s="118"/>
      <c r="AE60" s="118"/>
      <c r="AF60" s="118"/>
      <c r="AG60" s="118"/>
      <c r="AH60" s="118"/>
      <c r="AI60" s="118"/>
      <c r="AJ60" s="118"/>
      <c r="AK60" s="118"/>
      <c r="AL60" s="118"/>
      <c r="AM60" s="118"/>
      <c r="AN60" s="118"/>
      <c r="AO60" s="118"/>
      <c r="AP60" s="118"/>
      <c r="AQ60" s="118"/>
      <c r="AR60" s="118"/>
      <c r="AS60" s="118"/>
      <c r="AT60" s="118"/>
      <c r="AU60" s="118"/>
      <c r="AV60" s="118"/>
      <c r="AW60" s="118"/>
      <c r="AX60" s="118"/>
      <c r="AY60" s="118"/>
      <c r="AZ60" s="118"/>
      <c r="BA60" s="118"/>
      <c r="BB60" s="118"/>
      <c r="BC60" s="118"/>
      <c r="BD60" s="118"/>
      <c r="BE60" s="118"/>
      <c r="BF60" s="118"/>
      <c r="BG60" s="118"/>
      <c r="BH60" s="118"/>
      <c r="BI60" s="118"/>
      <c r="BJ60" s="118"/>
    </row>
    <row r="61" spans="1:62" x14ac:dyDescent="0.25">
      <c r="A61" s="118"/>
      <c r="B61" s="118"/>
      <c r="C61" s="118"/>
      <c r="D61" s="118"/>
      <c r="E61" s="219"/>
      <c r="F61" s="118"/>
      <c r="G61" s="118"/>
      <c r="H61" s="118"/>
      <c r="I61" s="118"/>
      <c r="J61" s="118"/>
      <c r="K61" s="220"/>
      <c r="L61" s="220"/>
      <c r="M61" s="221"/>
      <c r="N61" s="222"/>
      <c r="O61" s="223"/>
      <c r="P61" s="118"/>
      <c r="Q61" s="118"/>
      <c r="AC61" s="118"/>
      <c r="AD61" s="118"/>
      <c r="AE61" s="118"/>
      <c r="AF61" s="118"/>
      <c r="AG61" s="118"/>
      <c r="AH61" s="118"/>
      <c r="AI61" s="118"/>
      <c r="AJ61" s="118"/>
      <c r="AK61" s="118"/>
      <c r="AL61" s="118"/>
      <c r="AM61" s="118"/>
      <c r="AN61" s="118"/>
      <c r="AO61" s="118"/>
      <c r="AP61" s="118"/>
      <c r="AQ61" s="118"/>
      <c r="AR61" s="118"/>
      <c r="AS61" s="118"/>
      <c r="AT61" s="118"/>
      <c r="AU61" s="118"/>
      <c r="AV61" s="118"/>
      <c r="AW61" s="118"/>
      <c r="AX61" s="118"/>
      <c r="AY61" s="118"/>
      <c r="AZ61" s="118"/>
      <c r="BA61" s="118"/>
      <c r="BB61" s="118"/>
      <c r="BC61" s="118"/>
      <c r="BD61" s="118"/>
      <c r="BE61" s="118"/>
      <c r="BF61" s="118"/>
      <c r="BG61" s="118"/>
      <c r="BH61" s="118"/>
      <c r="BI61" s="118"/>
      <c r="BJ61" s="118"/>
    </row>
    <row r="62" spans="1:62" x14ac:dyDescent="0.25">
      <c r="A62" s="118"/>
      <c r="B62" s="118"/>
      <c r="C62" s="118"/>
      <c r="D62" s="118"/>
      <c r="E62" s="219"/>
      <c r="F62" s="118"/>
      <c r="G62" s="118"/>
      <c r="H62" s="118"/>
      <c r="I62" s="118"/>
      <c r="J62" s="118"/>
      <c r="K62" s="220"/>
      <c r="L62" s="220"/>
      <c r="M62" s="221"/>
      <c r="N62" s="222"/>
      <c r="O62" s="223"/>
      <c r="P62" s="118"/>
      <c r="Q62" s="118"/>
      <c r="AC62" s="118"/>
      <c r="AD62" s="118"/>
      <c r="AE62" s="118"/>
      <c r="AF62" s="118"/>
      <c r="AG62" s="118"/>
      <c r="AH62" s="118"/>
      <c r="AI62" s="118"/>
      <c r="AJ62" s="118"/>
      <c r="AK62" s="118"/>
      <c r="AL62" s="118"/>
      <c r="AM62" s="118"/>
      <c r="AN62" s="118"/>
      <c r="AO62" s="118"/>
      <c r="AP62" s="118"/>
      <c r="AQ62" s="118"/>
      <c r="AR62" s="118"/>
      <c r="AS62" s="118"/>
      <c r="AT62" s="118"/>
      <c r="AU62" s="118"/>
      <c r="AV62" s="118"/>
      <c r="AW62" s="118"/>
      <c r="AX62" s="118"/>
      <c r="AY62" s="118"/>
      <c r="AZ62" s="118"/>
      <c r="BA62" s="118"/>
      <c r="BB62" s="118"/>
      <c r="BC62" s="118"/>
      <c r="BD62" s="118"/>
      <c r="BE62" s="118"/>
      <c r="BF62" s="118"/>
      <c r="BG62" s="118"/>
      <c r="BH62" s="118"/>
      <c r="BI62" s="118"/>
      <c r="BJ62" s="118"/>
    </row>
    <row r="63" spans="1:62" x14ac:dyDescent="0.25">
      <c r="A63" s="118"/>
      <c r="B63" s="118"/>
      <c r="C63" s="118"/>
      <c r="D63" s="118"/>
      <c r="E63" s="219"/>
      <c r="F63" s="118"/>
      <c r="G63" s="118"/>
      <c r="H63" s="118"/>
      <c r="I63" s="118"/>
      <c r="J63" s="118"/>
      <c r="K63" s="220"/>
      <c r="L63" s="220"/>
      <c r="M63" s="221"/>
      <c r="N63" s="222"/>
      <c r="O63" s="223"/>
      <c r="P63" s="118"/>
      <c r="Q63" s="118"/>
      <c r="AC63" s="118"/>
      <c r="AD63" s="118"/>
      <c r="AE63" s="118"/>
      <c r="AF63" s="118"/>
      <c r="AG63" s="118"/>
      <c r="AH63" s="118"/>
      <c r="AI63" s="118"/>
      <c r="AJ63" s="118"/>
      <c r="AK63" s="118"/>
      <c r="AL63" s="118"/>
      <c r="AM63" s="118"/>
      <c r="AN63" s="118"/>
      <c r="AO63" s="118"/>
      <c r="AP63" s="118"/>
      <c r="AQ63" s="118"/>
      <c r="AR63" s="118"/>
      <c r="AS63" s="118"/>
      <c r="AT63" s="118"/>
      <c r="AU63" s="118"/>
      <c r="AV63" s="118"/>
      <c r="AW63" s="118"/>
      <c r="AX63" s="118"/>
      <c r="AY63" s="118"/>
      <c r="AZ63" s="118"/>
      <c r="BA63" s="118"/>
      <c r="BB63" s="118"/>
      <c r="BC63" s="118"/>
      <c r="BD63" s="118"/>
      <c r="BE63" s="118"/>
      <c r="BF63" s="118"/>
      <c r="BG63" s="118"/>
      <c r="BH63" s="118"/>
      <c r="BI63" s="118"/>
      <c r="BJ63" s="118"/>
    </row>
    <row r="64" spans="1:62" x14ac:dyDescent="0.25">
      <c r="A64" s="118"/>
      <c r="B64" s="118"/>
      <c r="C64" s="118"/>
      <c r="D64" s="118"/>
      <c r="E64" s="219"/>
      <c r="F64" s="118"/>
      <c r="G64" s="118"/>
      <c r="H64" s="118"/>
      <c r="I64" s="118"/>
      <c r="J64" s="118"/>
      <c r="K64" s="220"/>
      <c r="L64" s="220"/>
      <c r="M64" s="221"/>
      <c r="N64" s="222"/>
      <c r="O64" s="223"/>
      <c r="P64" s="118"/>
      <c r="Q64" s="118"/>
      <c r="AC64" s="118"/>
      <c r="AD64" s="118"/>
      <c r="AE64" s="118"/>
      <c r="AF64" s="118"/>
      <c r="AG64" s="118"/>
      <c r="AH64" s="118"/>
      <c r="AI64" s="118"/>
      <c r="AJ64" s="118"/>
      <c r="AK64" s="118"/>
      <c r="AL64" s="118"/>
      <c r="AM64" s="118"/>
      <c r="AN64" s="118"/>
      <c r="AO64" s="118"/>
      <c r="AP64" s="118"/>
      <c r="AQ64" s="118"/>
      <c r="AR64" s="118"/>
      <c r="AS64" s="118"/>
      <c r="AT64" s="118"/>
      <c r="AU64" s="118"/>
      <c r="AV64" s="118"/>
      <c r="AW64" s="118"/>
      <c r="AX64" s="118"/>
      <c r="AY64" s="118"/>
      <c r="AZ64" s="118"/>
      <c r="BA64" s="118"/>
      <c r="BB64" s="118"/>
      <c r="BC64" s="118"/>
      <c r="BD64" s="118"/>
      <c r="BE64" s="118"/>
      <c r="BF64" s="118"/>
      <c r="BG64" s="118"/>
      <c r="BH64" s="118"/>
      <c r="BI64" s="118"/>
      <c r="BJ64" s="118"/>
    </row>
    <row r="65" spans="1:62" x14ac:dyDescent="0.25">
      <c r="A65" s="118"/>
      <c r="B65" s="118"/>
      <c r="C65" s="118"/>
      <c r="D65" s="118"/>
      <c r="E65" s="219"/>
      <c r="F65" s="118"/>
      <c r="G65" s="118"/>
      <c r="H65" s="118"/>
      <c r="I65" s="118"/>
      <c r="J65" s="118"/>
      <c r="K65" s="220"/>
      <c r="L65" s="220"/>
      <c r="M65" s="221"/>
      <c r="N65" s="222"/>
      <c r="O65" s="223"/>
      <c r="P65" s="118"/>
      <c r="Q65" s="118"/>
      <c r="AC65" s="118"/>
      <c r="AD65" s="118"/>
      <c r="AE65" s="118"/>
      <c r="AF65" s="118"/>
      <c r="AG65" s="118"/>
      <c r="AH65" s="118"/>
      <c r="AI65" s="118"/>
      <c r="AJ65" s="118"/>
      <c r="AK65" s="118"/>
      <c r="AL65" s="118"/>
      <c r="AM65" s="118"/>
      <c r="AN65" s="118"/>
      <c r="AO65" s="118"/>
      <c r="AP65" s="118"/>
      <c r="AQ65" s="118"/>
      <c r="AR65" s="118"/>
      <c r="AS65" s="118"/>
      <c r="AT65" s="118"/>
      <c r="AU65" s="118"/>
      <c r="AV65" s="118"/>
      <c r="AW65" s="118"/>
      <c r="AX65" s="118"/>
      <c r="AY65" s="118"/>
      <c r="AZ65" s="118"/>
      <c r="BA65" s="118"/>
      <c r="BB65" s="118"/>
      <c r="BC65" s="118"/>
      <c r="BD65" s="118"/>
      <c r="BE65" s="118"/>
      <c r="BF65" s="118"/>
      <c r="BG65" s="118"/>
      <c r="BH65" s="118"/>
      <c r="BI65" s="118"/>
      <c r="BJ65" s="118"/>
    </row>
    <row r="66" spans="1:62" x14ac:dyDescent="0.25">
      <c r="A66" s="118"/>
      <c r="B66" s="118"/>
      <c r="C66" s="118"/>
      <c r="D66" s="118"/>
      <c r="E66" s="219"/>
      <c r="F66" s="118"/>
      <c r="G66" s="118"/>
      <c r="H66" s="118"/>
      <c r="I66" s="118"/>
      <c r="J66" s="118"/>
      <c r="K66" s="220"/>
      <c r="L66" s="220"/>
      <c r="M66" s="221"/>
      <c r="N66" s="222"/>
      <c r="O66" s="223"/>
      <c r="P66" s="118"/>
      <c r="Q66" s="118"/>
      <c r="AC66" s="118"/>
      <c r="AD66" s="118"/>
      <c r="AE66" s="118"/>
      <c r="AF66" s="118"/>
      <c r="AG66" s="118"/>
      <c r="AH66" s="118"/>
      <c r="AI66" s="118"/>
      <c r="AJ66" s="118"/>
      <c r="AK66" s="118"/>
      <c r="AL66" s="118"/>
      <c r="AM66" s="118"/>
      <c r="AN66" s="118"/>
      <c r="AO66" s="118"/>
      <c r="AP66" s="118"/>
      <c r="AQ66" s="118"/>
      <c r="AR66" s="118"/>
      <c r="AS66" s="118"/>
      <c r="AT66" s="118"/>
      <c r="AU66" s="118"/>
      <c r="AV66" s="118"/>
      <c r="AW66" s="118"/>
      <c r="AX66" s="118"/>
      <c r="AY66" s="118"/>
      <c r="AZ66" s="118"/>
      <c r="BA66" s="118"/>
      <c r="BB66" s="118"/>
      <c r="BC66" s="118"/>
      <c r="BD66" s="118"/>
      <c r="BE66" s="118"/>
      <c r="BF66" s="118"/>
      <c r="BG66" s="118"/>
      <c r="BH66" s="118"/>
      <c r="BI66" s="118"/>
      <c r="BJ66" s="118"/>
    </row>
    <row r="67" spans="1:62" x14ac:dyDescent="0.25">
      <c r="A67" s="118"/>
      <c r="B67" s="118"/>
      <c r="C67" s="118"/>
      <c r="D67" s="118"/>
      <c r="E67" s="219"/>
      <c r="F67" s="118"/>
      <c r="G67" s="118"/>
      <c r="H67" s="118"/>
      <c r="I67" s="118"/>
      <c r="J67" s="118"/>
      <c r="K67" s="220"/>
      <c r="L67" s="220"/>
      <c r="M67" s="221"/>
      <c r="N67" s="222"/>
      <c r="O67" s="223"/>
      <c r="P67" s="118"/>
      <c r="Q67" s="118"/>
      <c r="AC67" s="118"/>
      <c r="AD67" s="118"/>
      <c r="AE67" s="118"/>
      <c r="AF67" s="118"/>
      <c r="AG67" s="118"/>
      <c r="AH67" s="118"/>
      <c r="AI67" s="118"/>
      <c r="AJ67" s="118"/>
      <c r="AK67" s="118"/>
      <c r="AL67" s="118"/>
      <c r="AM67" s="118"/>
      <c r="AN67" s="118"/>
      <c r="AO67" s="118"/>
      <c r="AP67" s="118"/>
      <c r="AQ67" s="118"/>
      <c r="AR67" s="118"/>
      <c r="AS67" s="118"/>
      <c r="AT67" s="118"/>
      <c r="AU67" s="118"/>
      <c r="AV67" s="118"/>
      <c r="AW67" s="118"/>
      <c r="AX67" s="118"/>
      <c r="AY67" s="118"/>
      <c r="AZ67" s="118"/>
      <c r="BA67" s="118"/>
      <c r="BB67" s="118"/>
      <c r="BC67" s="118"/>
      <c r="BD67" s="118"/>
      <c r="BE67" s="118"/>
      <c r="BF67" s="118"/>
      <c r="BG67" s="118"/>
      <c r="BH67" s="118"/>
      <c r="BI67" s="118"/>
      <c r="BJ67" s="118"/>
    </row>
    <row r="68" spans="1:62" x14ac:dyDescent="0.25">
      <c r="A68" s="118"/>
      <c r="B68" s="118"/>
      <c r="C68" s="118"/>
      <c r="D68" s="118"/>
      <c r="E68" s="219"/>
      <c r="F68" s="118"/>
      <c r="G68" s="118"/>
      <c r="H68" s="118"/>
      <c r="I68" s="118"/>
      <c r="J68" s="118"/>
      <c r="K68" s="220"/>
      <c r="L68" s="220"/>
      <c r="M68" s="221"/>
      <c r="N68" s="222"/>
      <c r="O68" s="223"/>
      <c r="P68" s="118"/>
      <c r="Q68" s="118"/>
      <c r="AC68" s="118"/>
      <c r="AD68" s="118"/>
      <c r="AE68" s="118"/>
      <c r="AF68" s="118"/>
      <c r="AG68" s="118"/>
      <c r="AH68" s="118"/>
      <c r="AI68" s="118"/>
      <c r="AJ68" s="118"/>
      <c r="AK68" s="118"/>
      <c r="AL68" s="118"/>
      <c r="AM68" s="118"/>
      <c r="AN68" s="118"/>
      <c r="AO68" s="118"/>
      <c r="AP68" s="118"/>
      <c r="AQ68" s="118"/>
      <c r="AR68" s="118"/>
      <c r="AS68" s="118"/>
      <c r="AT68" s="118"/>
      <c r="AU68" s="118"/>
      <c r="AV68" s="118"/>
      <c r="AW68" s="118"/>
      <c r="AX68" s="118"/>
      <c r="AY68" s="118"/>
      <c r="AZ68" s="118"/>
      <c r="BA68" s="118"/>
      <c r="BB68" s="118"/>
      <c r="BC68" s="118"/>
      <c r="BD68" s="118"/>
      <c r="BE68" s="118"/>
      <c r="BF68" s="118"/>
      <c r="BG68" s="118"/>
      <c r="BH68" s="118"/>
      <c r="BI68" s="118"/>
      <c r="BJ68" s="118"/>
    </row>
    <row r="69" spans="1:62" x14ac:dyDescent="0.25">
      <c r="A69" s="118"/>
      <c r="B69" s="118"/>
      <c r="C69" s="118"/>
      <c r="D69" s="118"/>
      <c r="E69" s="219"/>
      <c r="F69" s="118"/>
      <c r="G69" s="118"/>
      <c r="H69" s="118"/>
      <c r="I69" s="118"/>
      <c r="J69" s="118"/>
      <c r="K69" s="220"/>
      <c r="L69" s="220"/>
      <c r="M69" s="221"/>
      <c r="N69" s="222"/>
      <c r="O69" s="223"/>
      <c r="P69" s="118"/>
      <c r="Q69" s="118"/>
      <c r="AC69" s="118"/>
      <c r="AD69" s="118"/>
      <c r="AE69" s="118"/>
      <c r="AF69" s="118"/>
      <c r="AG69" s="118"/>
      <c r="AH69" s="118"/>
      <c r="AI69" s="118"/>
      <c r="AJ69" s="118"/>
      <c r="AK69" s="118"/>
      <c r="AL69" s="118"/>
      <c r="AM69" s="118"/>
      <c r="AN69" s="118"/>
      <c r="AO69" s="118"/>
      <c r="AP69" s="118"/>
      <c r="AQ69" s="118"/>
      <c r="AR69" s="118"/>
      <c r="AS69" s="118"/>
      <c r="AT69" s="118"/>
      <c r="AU69" s="118"/>
      <c r="AV69" s="118"/>
      <c r="AW69" s="118"/>
      <c r="AX69" s="118"/>
      <c r="AY69" s="118"/>
      <c r="AZ69" s="118"/>
      <c r="BA69" s="118"/>
      <c r="BB69" s="118"/>
      <c r="BC69" s="118"/>
      <c r="BD69" s="118"/>
      <c r="BE69" s="118"/>
      <c r="BF69" s="118"/>
      <c r="BG69" s="118"/>
      <c r="BH69" s="118"/>
      <c r="BI69" s="118"/>
      <c r="BJ69" s="118"/>
    </row>
    <row r="70" spans="1:62" x14ac:dyDescent="0.25">
      <c r="A70" s="118"/>
      <c r="B70" s="118"/>
      <c r="C70" s="118"/>
      <c r="D70" s="118"/>
      <c r="E70" s="219"/>
      <c r="F70" s="118"/>
      <c r="G70" s="118"/>
      <c r="H70" s="118"/>
      <c r="I70" s="118"/>
      <c r="J70" s="118"/>
      <c r="K70" s="220"/>
      <c r="L70" s="220"/>
      <c r="M70" s="221"/>
      <c r="N70" s="222"/>
      <c r="O70" s="223"/>
      <c r="P70" s="118"/>
      <c r="Q70" s="118"/>
      <c r="AC70" s="118"/>
      <c r="AD70" s="118"/>
      <c r="AE70" s="118"/>
      <c r="AF70" s="118"/>
      <c r="AG70" s="118"/>
      <c r="AH70" s="118"/>
      <c r="AI70" s="118"/>
      <c r="AJ70" s="118"/>
      <c r="AK70" s="118"/>
      <c r="AL70" s="118"/>
      <c r="AM70" s="118"/>
      <c r="AN70" s="118"/>
      <c r="AO70" s="118"/>
      <c r="AP70" s="118"/>
      <c r="AQ70" s="118"/>
      <c r="AR70" s="118"/>
      <c r="AS70" s="118"/>
      <c r="AT70" s="118"/>
      <c r="AU70" s="118"/>
      <c r="AV70" s="118"/>
      <c r="AW70" s="118"/>
      <c r="AX70" s="118"/>
      <c r="AY70" s="118"/>
      <c r="AZ70" s="118"/>
      <c r="BA70" s="118"/>
      <c r="BB70" s="118"/>
      <c r="BC70" s="118"/>
      <c r="BD70" s="118"/>
      <c r="BE70" s="118"/>
      <c r="BF70" s="118"/>
      <c r="BG70" s="118"/>
      <c r="BH70" s="118"/>
      <c r="BI70" s="118"/>
      <c r="BJ70" s="118"/>
    </row>
    <row r="71" spans="1:62" x14ac:dyDescent="0.25">
      <c r="A71" s="118"/>
      <c r="B71" s="118"/>
      <c r="C71" s="118"/>
      <c r="D71" s="118"/>
      <c r="E71" s="219"/>
      <c r="F71" s="118"/>
      <c r="G71" s="118"/>
      <c r="H71" s="118"/>
      <c r="I71" s="118"/>
      <c r="J71" s="118"/>
      <c r="K71" s="220"/>
      <c r="L71" s="220"/>
      <c r="M71" s="221"/>
      <c r="N71" s="222"/>
      <c r="O71" s="223"/>
      <c r="P71" s="118"/>
      <c r="Q71" s="118"/>
      <c r="AC71" s="118"/>
      <c r="AD71" s="118"/>
      <c r="AE71" s="118"/>
      <c r="AF71" s="118"/>
      <c r="AG71" s="118"/>
      <c r="AH71" s="118"/>
      <c r="AI71" s="118"/>
      <c r="AJ71" s="118"/>
      <c r="AK71" s="118"/>
      <c r="AL71" s="118"/>
      <c r="AM71" s="118"/>
      <c r="AN71" s="118"/>
      <c r="AO71" s="118"/>
      <c r="AP71" s="118"/>
      <c r="AQ71" s="118"/>
      <c r="AR71" s="118"/>
      <c r="AS71" s="118"/>
      <c r="AT71" s="118"/>
      <c r="AU71" s="118"/>
      <c r="AV71" s="118"/>
      <c r="AW71" s="118"/>
      <c r="AX71" s="118"/>
      <c r="AY71" s="118"/>
      <c r="AZ71" s="118"/>
      <c r="BA71" s="118"/>
      <c r="BB71" s="118"/>
      <c r="BC71" s="118"/>
      <c r="BD71" s="118"/>
      <c r="BE71" s="118"/>
      <c r="BF71" s="118"/>
      <c r="BG71" s="118"/>
      <c r="BH71" s="118"/>
      <c r="BI71" s="118"/>
      <c r="BJ71" s="118"/>
    </row>
    <row r="72" spans="1:62" x14ac:dyDescent="0.25">
      <c r="A72" s="118"/>
      <c r="B72" s="118"/>
      <c r="C72" s="118"/>
      <c r="D72" s="118"/>
      <c r="E72" s="219"/>
      <c r="F72" s="118"/>
      <c r="G72" s="118"/>
      <c r="H72" s="118"/>
      <c r="I72" s="118"/>
      <c r="J72" s="118"/>
      <c r="K72" s="220"/>
      <c r="L72" s="220"/>
      <c r="M72" s="221"/>
      <c r="N72" s="222"/>
      <c r="O72" s="223"/>
      <c r="P72" s="118"/>
      <c r="Q72" s="118"/>
      <c r="AC72" s="118"/>
      <c r="AD72" s="118"/>
      <c r="AE72" s="118"/>
      <c r="AF72" s="118"/>
      <c r="AG72" s="118"/>
      <c r="AH72" s="118"/>
      <c r="AI72" s="118"/>
      <c r="AJ72" s="118"/>
      <c r="AK72" s="118"/>
      <c r="AL72" s="118"/>
      <c r="AM72" s="118"/>
      <c r="AN72" s="118"/>
      <c r="AO72" s="118"/>
      <c r="AP72" s="118"/>
      <c r="AQ72" s="118"/>
      <c r="AR72" s="118"/>
      <c r="AS72" s="118"/>
      <c r="AT72" s="118"/>
      <c r="AU72" s="118"/>
      <c r="AV72" s="118"/>
      <c r="AW72" s="118"/>
      <c r="AX72" s="118"/>
      <c r="AY72" s="118"/>
      <c r="AZ72" s="118"/>
      <c r="BA72" s="118"/>
      <c r="BB72" s="118"/>
      <c r="BC72" s="118"/>
      <c r="BD72" s="118"/>
      <c r="BE72" s="118"/>
      <c r="BF72" s="118"/>
      <c r="BG72" s="118"/>
      <c r="BH72" s="118"/>
      <c r="BI72" s="118"/>
      <c r="BJ72" s="118"/>
    </row>
    <row r="73" spans="1:62" x14ac:dyDescent="0.25">
      <c r="A73" s="118"/>
      <c r="B73" s="118"/>
      <c r="C73" s="118"/>
      <c r="D73" s="118"/>
      <c r="E73" s="219"/>
      <c r="F73" s="118"/>
      <c r="G73" s="118"/>
      <c r="H73" s="118"/>
      <c r="I73" s="118"/>
      <c r="J73" s="118"/>
      <c r="K73" s="220"/>
      <c r="L73" s="220"/>
      <c r="M73" s="221"/>
      <c r="N73" s="222"/>
      <c r="O73" s="223"/>
      <c r="P73" s="118"/>
      <c r="Q73" s="118"/>
      <c r="AC73" s="118"/>
      <c r="AD73" s="118"/>
      <c r="AE73" s="118"/>
      <c r="AF73" s="118"/>
      <c r="AG73" s="118"/>
      <c r="AH73" s="118"/>
      <c r="AI73" s="118"/>
      <c r="AJ73" s="118"/>
      <c r="AK73" s="118"/>
      <c r="AL73" s="118"/>
      <c r="AM73" s="118"/>
      <c r="AN73" s="118"/>
      <c r="AO73" s="118"/>
      <c r="AP73" s="118"/>
      <c r="AQ73" s="118"/>
      <c r="AR73" s="118"/>
      <c r="AS73" s="118"/>
      <c r="AT73" s="118"/>
      <c r="AU73" s="118"/>
      <c r="AV73" s="118"/>
      <c r="AW73" s="118"/>
      <c r="AX73" s="118"/>
      <c r="AY73" s="118"/>
      <c r="AZ73" s="118"/>
      <c r="BA73" s="118"/>
      <c r="BB73" s="118"/>
      <c r="BC73" s="118"/>
      <c r="BD73" s="118"/>
      <c r="BE73" s="118"/>
      <c r="BF73" s="118"/>
      <c r="BG73" s="118"/>
      <c r="BH73" s="118"/>
      <c r="BI73" s="118"/>
      <c r="BJ73" s="118"/>
    </row>
    <row r="74" spans="1:62" x14ac:dyDescent="0.25">
      <c r="A74" s="118"/>
      <c r="B74" s="118"/>
      <c r="C74" s="118"/>
      <c r="D74" s="118"/>
      <c r="E74" s="219"/>
      <c r="F74" s="118"/>
      <c r="G74" s="118"/>
      <c r="H74" s="118"/>
      <c r="I74" s="118"/>
      <c r="J74" s="118"/>
      <c r="K74" s="220"/>
      <c r="L74" s="220"/>
      <c r="M74" s="221"/>
      <c r="N74" s="222"/>
      <c r="O74" s="223"/>
      <c r="P74" s="118"/>
      <c r="Q74" s="118"/>
      <c r="AC74" s="118"/>
      <c r="AD74" s="118"/>
      <c r="AE74" s="118"/>
      <c r="AF74" s="118"/>
      <c r="AG74" s="118"/>
      <c r="AH74" s="118"/>
      <c r="AI74" s="118"/>
      <c r="AJ74" s="118"/>
      <c r="AK74" s="118"/>
      <c r="AL74" s="118"/>
      <c r="AM74" s="118"/>
      <c r="AN74" s="118"/>
      <c r="AO74" s="118"/>
      <c r="AP74" s="118"/>
      <c r="AQ74" s="118"/>
      <c r="AR74" s="118"/>
      <c r="AS74" s="118"/>
      <c r="AT74" s="118"/>
      <c r="AU74" s="118"/>
      <c r="AV74" s="118"/>
      <c r="AW74" s="118"/>
      <c r="AX74" s="118"/>
      <c r="AY74" s="118"/>
      <c r="AZ74" s="118"/>
      <c r="BA74" s="118"/>
      <c r="BB74" s="118"/>
      <c r="BC74" s="118"/>
      <c r="BD74" s="118"/>
      <c r="BE74" s="118"/>
      <c r="BF74" s="118"/>
      <c r="BG74" s="118"/>
      <c r="BH74" s="118"/>
      <c r="BI74" s="118"/>
      <c r="BJ74" s="118"/>
    </row>
    <row r="75" spans="1:62" x14ac:dyDescent="0.25">
      <c r="A75" s="118"/>
      <c r="B75" s="118"/>
      <c r="C75" s="118"/>
      <c r="D75" s="118"/>
      <c r="E75" s="219"/>
      <c r="F75" s="118"/>
      <c r="G75" s="118"/>
      <c r="H75" s="118"/>
      <c r="I75" s="118"/>
      <c r="J75" s="118"/>
      <c r="K75" s="220"/>
      <c r="L75" s="220"/>
      <c r="M75" s="221"/>
      <c r="N75" s="222"/>
      <c r="O75" s="223"/>
      <c r="P75" s="118"/>
      <c r="Q75" s="118"/>
      <c r="AC75" s="118"/>
      <c r="AD75" s="118"/>
      <c r="AE75" s="118"/>
      <c r="AF75" s="118"/>
      <c r="AG75" s="118"/>
      <c r="AH75" s="118"/>
      <c r="AI75" s="118"/>
      <c r="AJ75" s="118"/>
      <c r="AK75" s="118"/>
      <c r="AL75" s="118"/>
      <c r="AM75" s="118"/>
      <c r="AN75" s="118"/>
      <c r="AO75" s="118"/>
      <c r="AP75" s="118"/>
      <c r="AQ75" s="118"/>
      <c r="AR75" s="118"/>
      <c r="AS75" s="118"/>
      <c r="AT75" s="118"/>
      <c r="AU75" s="118"/>
      <c r="AV75" s="118"/>
      <c r="AW75" s="118"/>
      <c r="AX75" s="118"/>
      <c r="AY75" s="118"/>
      <c r="AZ75" s="118"/>
      <c r="BA75" s="118"/>
      <c r="BB75" s="118"/>
      <c r="BC75" s="118"/>
      <c r="BD75" s="118"/>
      <c r="BE75" s="118"/>
      <c r="BF75" s="118"/>
      <c r="BG75" s="118"/>
      <c r="BH75" s="118"/>
      <c r="BI75" s="118"/>
      <c r="BJ75" s="118"/>
    </row>
    <row r="76" spans="1:62" x14ac:dyDescent="0.25">
      <c r="A76" s="118"/>
      <c r="B76" s="118"/>
      <c r="C76" s="118"/>
      <c r="D76" s="118"/>
      <c r="E76" s="219"/>
      <c r="F76" s="118"/>
      <c r="G76" s="118"/>
      <c r="H76" s="118"/>
      <c r="I76" s="118"/>
      <c r="J76" s="118"/>
      <c r="K76" s="220"/>
      <c r="L76" s="220"/>
      <c r="M76" s="221"/>
      <c r="N76" s="222"/>
      <c r="O76" s="223"/>
      <c r="P76" s="118"/>
      <c r="Q76" s="118"/>
      <c r="AC76" s="118"/>
      <c r="AD76" s="118"/>
      <c r="AE76" s="118"/>
      <c r="AF76" s="118"/>
      <c r="AG76" s="118"/>
      <c r="AH76" s="118"/>
      <c r="AI76" s="118"/>
      <c r="AJ76" s="118"/>
      <c r="AK76" s="118"/>
      <c r="AL76" s="118"/>
      <c r="AM76" s="118"/>
      <c r="AN76" s="118"/>
      <c r="AO76" s="118"/>
      <c r="AP76" s="118"/>
      <c r="AQ76" s="118"/>
      <c r="AR76" s="118"/>
      <c r="AS76" s="118"/>
      <c r="AT76" s="118"/>
      <c r="AU76" s="118"/>
      <c r="AV76" s="118"/>
      <c r="AW76" s="118"/>
      <c r="AX76" s="118"/>
      <c r="AY76" s="118"/>
      <c r="AZ76" s="118"/>
      <c r="BA76" s="118"/>
      <c r="BB76" s="118"/>
      <c r="BC76" s="118"/>
      <c r="BD76" s="118"/>
      <c r="BE76" s="118"/>
      <c r="BF76" s="118"/>
      <c r="BG76" s="118"/>
      <c r="BH76" s="118"/>
      <c r="BI76" s="118"/>
      <c r="BJ76" s="118"/>
    </row>
    <row r="77" spans="1:62" x14ac:dyDescent="0.25">
      <c r="A77" s="118"/>
      <c r="B77" s="118"/>
      <c r="C77" s="118"/>
      <c r="D77" s="118"/>
      <c r="E77" s="219"/>
      <c r="F77" s="118"/>
      <c r="G77" s="118"/>
      <c r="H77" s="118"/>
      <c r="I77" s="118"/>
      <c r="J77" s="118"/>
      <c r="K77" s="220"/>
      <c r="L77" s="220"/>
      <c r="M77" s="221"/>
      <c r="N77" s="222"/>
      <c r="O77" s="223"/>
      <c r="P77" s="118"/>
      <c r="Q77" s="118"/>
      <c r="AC77" s="118"/>
      <c r="AD77" s="118"/>
      <c r="AE77" s="118"/>
      <c r="AF77" s="118"/>
      <c r="AG77" s="118"/>
      <c r="AH77" s="118"/>
      <c r="AI77" s="118"/>
      <c r="AJ77" s="118"/>
      <c r="AK77" s="118"/>
      <c r="AL77" s="118"/>
      <c r="AM77" s="118"/>
      <c r="AN77" s="118"/>
      <c r="AO77" s="118"/>
      <c r="AP77" s="118"/>
      <c r="AQ77" s="118"/>
      <c r="AR77" s="118"/>
      <c r="AS77" s="118"/>
      <c r="AT77" s="118"/>
      <c r="AU77" s="118"/>
      <c r="AV77" s="118"/>
      <c r="AW77" s="118"/>
      <c r="AX77" s="118"/>
      <c r="AY77" s="118"/>
      <c r="AZ77" s="118"/>
      <c r="BA77" s="118"/>
      <c r="BB77" s="118"/>
      <c r="BC77" s="118"/>
      <c r="BD77" s="118"/>
      <c r="BE77" s="118"/>
      <c r="BF77" s="118"/>
      <c r="BG77" s="118"/>
      <c r="BH77" s="118"/>
      <c r="BI77" s="118"/>
      <c r="BJ77" s="118"/>
    </row>
    <row r="78" spans="1:62" x14ac:dyDescent="0.25">
      <c r="A78" s="118"/>
      <c r="B78" s="118"/>
      <c r="C78" s="118"/>
      <c r="D78" s="118"/>
      <c r="E78" s="219"/>
      <c r="F78" s="118"/>
      <c r="G78" s="118"/>
      <c r="H78" s="118"/>
      <c r="I78" s="118"/>
      <c r="J78" s="118"/>
      <c r="K78" s="220"/>
      <c r="L78" s="220"/>
      <c r="M78" s="221"/>
      <c r="N78" s="222"/>
      <c r="O78" s="223"/>
      <c r="P78" s="118"/>
      <c r="Q78" s="118"/>
      <c r="AC78" s="118"/>
      <c r="AD78" s="118"/>
      <c r="AE78" s="118"/>
      <c r="AF78" s="118"/>
      <c r="AG78" s="118"/>
      <c r="AH78" s="118"/>
      <c r="AI78" s="118"/>
      <c r="AJ78" s="118"/>
      <c r="AK78" s="118"/>
      <c r="AL78" s="118"/>
      <c r="AM78" s="118"/>
      <c r="AN78" s="118"/>
      <c r="AO78" s="118"/>
      <c r="AP78" s="118"/>
      <c r="AQ78" s="118"/>
      <c r="AR78" s="118"/>
      <c r="AS78" s="118"/>
      <c r="AT78" s="118"/>
      <c r="AU78" s="118"/>
      <c r="AV78" s="118"/>
      <c r="AW78" s="118"/>
      <c r="AX78" s="118"/>
      <c r="AY78" s="118"/>
      <c r="AZ78" s="118"/>
      <c r="BA78" s="118"/>
      <c r="BB78" s="118"/>
      <c r="BC78" s="118"/>
      <c r="BD78" s="118"/>
      <c r="BE78" s="118"/>
      <c r="BF78" s="118"/>
      <c r="BG78" s="118"/>
      <c r="BH78" s="118"/>
      <c r="BI78" s="118"/>
      <c r="BJ78" s="118"/>
    </row>
    <row r="79" spans="1:62" x14ac:dyDescent="0.25">
      <c r="A79" s="118"/>
      <c r="B79" s="118"/>
      <c r="C79" s="118"/>
      <c r="D79" s="118"/>
      <c r="E79" s="219"/>
      <c r="F79" s="118"/>
      <c r="G79" s="118"/>
      <c r="H79" s="118"/>
      <c r="I79" s="118"/>
      <c r="J79" s="118"/>
      <c r="K79" s="220"/>
      <c r="L79" s="220"/>
      <c r="M79" s="221"/>
      <c r="N79" s="222"/>
      <c r="O79" s="223"/>
      <c r="P79" s="118"/>
      <c r="Q79" s="118"/>
      <c r="AC79" s="118"/>
      <c r="AD79" s="118"/>
      <c r="AE79" s="118"/>
      <c r="AF79" s="118"/>
      <c r="AG79" s="118"/>
      <c r="AH79" s="118"/>
      <c r="AI79" s="118"/>
      <c r="AJ79" s="118"/>
      <c r="AK79" s="118"/>
      <c r="AL79" s="118"/>
      <c r="AM79" s="118"/>
      <c r="AN79" s="118"/>
      <c r="AO79" s="118"/>
      <c r="AP79" s="118"/>
      <c r="AQ79" s="118"/>
      <c r="AR79" s="118"/>
      <c r="AS79" s="118"/>
      <c r="AT79" s="118"/>
      <c r="AU79" s="118"/>
      <c r="AV79" s="118"/>
      <c r="AW79" s="118"/>
      <c r="AX79" s="118"/>
      <c r="AY79" s="118"/>
      <c r="AZ79" s="118"/>
      <c r="BA79" s="118"/>
      <c r="BB79" s="118"/>
      <c r="BC79" s="118"/>
      <c r="BD79" s="118"/>
      <c r="BE79" s="118"/>
      <c r="BF79" s="118"/>
      <c r="BG79" s="118"/>
      <c r="BH79" s="118"/>
      <c r="BI79" s="118"/>
      <c r="BJ79" s="118"/>
    </row>
    <row r="80" spans="1:62" x14ac:dyDescent="0.25">
      <c r="A80" s="118"/>
      <c r="B80" s="118"/>
      <c r="C80" s="118"/>
      <c r="D80" s="118"/>
      <c r="E80" s="219"/>
      <c r="F80" s="118"/>
      <c r="G80" s="118"/>
      <c r="H80" s="118"/>
      <c r="I80" s="118"/>
      <c r="J80" s="118"/>
      <c r="K80" s="220"/>
      <c r="L80" s="220"/>
      <c r="M80" s="221"/>
      <c r="N80" s="222"/>
      <c r="O80" s="223"/>
      <c r="P80" s="118"/>
      <c r="Q80" s="118"/>
      <c r="AC80" s="118"/>
      <c r="AD80" s="118"/>
      <c r="AE80" s="118"/>
      <c r="AF80" s="118"/>
      <c r="AG80" s="118"/>
      <c r="AH80" s="118"/>
      <c r="AI80" s="118"/>
      <c r="AJ80" s="118"/>
      <c r="AK80" s="118"/>
      <c r="AL80" s="118"/>
      <c r="AM80" s="118"/>
      <c r="AN80" s="118"/>
      <c r="AO80" s="118"/>
      <c r="AP80" s="118"/>
      <c r="AQ80" s="118"/>
      <c r="AR80" s="118"/>
      <c r="AS80" s="118"/>
      <c r="AT80" s="118"/>
      <c r="AU80" s="118"/>
      <c r="AV80" s="118"/>
      <c r="AW80" s="118"/>
      <c r="AX80" s="118"/>
      <c r="AY80" s="118"/>
      <c r="AZ80" s="118"/>
      <c r="BA80" s="118"/>
      <c r="BB80" s="118"/>
      <c r="BC80" s="118"/>
      <c r="BD80" s="118"/>
      <c r="BE80" s="118"/>
      <c r="BF80" s="118"/>
      <c r="BG80" s="118"/>
      <c r="BH80" s="118"/>
      <c r="BI80" s="118"/>
      <c r="BJ80" s="118"/>
    </row>
    <row r="81" spans="1:62" x14ac:dyDescent="0.25">
      <c r="A81" s="118"/>
      <c r="B81" s="118"/>
      <c r="C81" s="118"/>
      <c r="D81" s="118"/>
      <c r="E81" s="219"/>
      <c r="F81" s="118"/>
      <c r="G81" s="118"/>
      <c r="H81" s="118"/>
      <c r="I81" s="118"/>
      <c r="J81" s="118"/>
      <c r="K81" s="220"/>
      <c r="L81" s="220"/>
      <c r="M81" s="221"/>
      <c r="N81" s="222"/>
      <c r="O81" s="223"/>
      <c r="P81" s="118"/>
      <c r="Q81" s="118"/>
      <c r="AC81" s="118"/>
      <c r="AD81" s="118"/>
      <c r="AE81" s="118"/>
      <c r="AF81" s="118"/>
      <c r="AG81" s="118"/>
      <c r="AH81" s="118"/>
      <c r="AI81" s="118"/>
      <c r="AJ81" s="118"/>
      <c r="AK81" s="118"/>
      <c r="AL81" s="118"/>
      <c r="AM81" s="118"/>
      <c r="AN81" s="118"/>
      <c r="AO81" s="118"/>
      <c r="AP81" s="118"/>
      <c r="AQ81" s="118"/>
      <c r="AR81" s="118"/>
      <c r="AS81" s="118"/>
      <c r="AT81" s="118"/>
      <c r="AU81" s="118"/>
      <c r="AV81" s="118"/>
      <c r="AW81" s="118"/>
      <c r="AX81" s="118"/>
      <c r="AY81" s="118"/>
      <c r="AZ81" s="118"/>
      <c r="BA81" s="118"/>
      <c r="BB81" s="118"/>
      <c r="BC81" s="118"/>
      <c r="BD81" s="118"/>
      <c r="BE81" s="118"/>
      <c r="BF81" s="118"/>
      <c r="BG81" s="118"/>
      <c r="BH81" s="118"/>
      <c r="BI81" s="118"/>
      <c r="BJ81" s="118"/>
    </row>
    <row r="82" spans="1:62" x14ac:dyDescent="0.25">
      <c r="A82" s="118"/>
      <c r="B82" s="118"/>
      <c r="C82" s="118"/>
      <c r="D82" s="118"/>
      <c r="E82" s="219"/>
      <c r="F82" s="118"/>
      <c r="G82" s="118"/>
      <c r="H82" s="118"/>
      <c r="I82" s="118"/>
      <c r="J82" s="118"/>
      <c r="K82" s="220"/>
      <c r="L82" s="220"/>
      <c r="M82" s="221"/>
      <c r="N82" s="222"/>
      <c r="O82" s="223"/>
      <c r="P82" s="118"/>
      <c r="Q82" s="118"/>
      <c r="AC82" s="118"/>
      <c r="AD82" s="118"/>
      <c r="AE82" s="118"/>
      <c r="AF82" s="118"/>
      <c r="AG82" s="118"/>
      <c r="AH82" s="118"/>
      <c r="AI82" s="118"/>
      <c r="AJ82" s="118"/>
      <c r="AK82" s="118"/>
      <c r="AL82" s="118"/>
      <c r="AM82" s="118"/>
      <c r="AN82" s="118"/>
      <c r="AO82" s="118"/>
      <c r="AP82" s="118"/>
      <c r="AQ82" s="118"/>
      <c r="AR82" s="118"/>
      <c r="AS82" s="118"/>
      <c r="AT82" s="118"/>
      <c r="AU82" s="118"/>
      <c r="AV82" s="118"/>
      <c r="AW82" s="118"/>
      <c r="AX82" s="118"/>
      <c r="AY82" s="118"/>
      <c r="AZ82" s="118"/>
      <c r="BA82" s="118"/>
      <c r="BB82" s="118"/>
      <c r="BC82" s="118"/>
      <c r="BD82" s="118"/>
      <c r="BE82" s="118"/>
      <c r="BF82" s="118"/>
      <c r="BG82" s="118"/>
      <c r="BH82" s="118"/>
      <c r="BI82" s="118"/>
      <c r="BJ82" s="118"/>
    </row>
    <row r="83" spans="1:62" x14ac:dyDescent="0.25">
      <c r="A83" s="118"/>
      <c r="B83" s="118"/>
      <c r="C83" s="118"/>
      <c r="D83" s="118"/>
      <c r="E83" s="219"/>
      <c r="F83" s="118"/>
      <c r="G83" s="118"/>
      <c r="H83" s="118"/>
      <c r="I83" s="118"/>
      <c r="J83" s="118"/>
      <c r="K83" s="220"/>
      <c r="L83" s="220"/>
      <c r="M83" s="221"/>
      <c r="N83" s="222"/>
      <c r="O83" s="223"/>
      <c r="P83" s="118"/>
      <c r="Q83" s="118"/>
      <c r="AC83" s="118"/>
      <c r="AD83" s="118"/>
      <c r="AE83" s="118"/>
      <c r="AF83" s="118"/>
      <c r="AG83" s="118"/>
      <c r="AH83" s="118"/>
      <c r="AI83" s="118"/>
      <c r="AJ83" s="118"/>
      <c r="AK83" s="118"/>
      <c r="AL83" s="118"/>
      <c r="AM83" s="118"/>
      <c r="AN83" s="118"/>
      <c r="AO83" s="118"/>
      <c r="AP83" s="118"/>
      <c r="AQ83" s="118"/>
      <c r="AR83" s="118"/>
      <c r="AS83" s="118"/>
      <c r="AT83" s="118"/>
      <c r="AU83" s="118"/>
      <c r="AV83" s="118"/>
      <c r="AW83" s="118"/>
      <c r="AX83" s="118"/>
      <c r="AY83" s="118"/>
      <c r="AZ83" s="118"/>
      <c r="BA83" s="118"/>
      <c r="BB83" s="118"/>
      <c r="BC83" s="118"/>
      <c r="BD83" s="118"/>
      <c r="BE83" s="118"/>
      <c r="BF83" s="118"/>
      <c r="BG83" s="118"/>
      <c r="BH83" s="118"/>
      <c r="BI83" s="118"/>
      <c r="BJ83" s="118"/>
    </row>
    <row r="84" spans="1:62" x14ac:dyDescent="0.25">
      <c r="A84" s="118"/>
      <c r="B84" s="118"/>
      <c r="C84" s="118"/>
      <c r="D84" s="118"/>
      <c r="E84" s="219"/>
      <c r="F84" s="118"/>
      <c r="G84" s="118"/>
      <c r="H84" s="118"/>
      <c r="I84" s="118"/>
      <c r="J84" s="118"/>
      <c r="K84" s="220"/>
      <c r="L84" s="220"/>
      <c r="M84" s="221"/>
      <c r="N84" s="222"/>
      <c r="O84" s="223"/>
      <c r="P84" s="118"/>
      <c r="Q84" s="118"/>
      <c r="AC84" s="118"/>
      <c r="AD84" s="118"/>
      <c r="AE84" s="118"/>
      <c r="AF84" s="118"/>
      <c r="AG84" s="118"/>
      <c r="AH84" s="118"/>
      <c r="AI84" s="118"/>
      <c r="AJ84" s="118"/>
      <c r="AK84" s="118"/>
      <c r="AL84" s="118"/>
      <c r="AM84" s="118"/>
      <c r="AN84" s="118"/>
      <c r="AO84" s="118"/>
      <c r="AP84" s="118"/>
      <c r="AQ84" s="118"/>
      <c r="AR84" s="118"/>
      <c r="AS84" s="118"/>
      <c r="AT84" s="118"/>
      <c r="AU84" s="118"/>
      <c r="AV84" s="118"/>
      <c r="AW84" s="118"/>
      <c r="AX84" s="118"/>
      <c r="AY84" s="118"/>
      <c r="AZ84" s="118"/>
      <c r="BA84" s="118"/>
      <c r="BB84" s="118"/>
      <c r="BC84" s="118"/>
      <c r="BD84" s="118"/>
      <c r="BE84" s="118"/>
      <c r="BF84" s="118"/>
      <c r="BG84" s="118"/>
      <c r="BH84" s="118"/>
      <c r="BI84" s="118"/>
      <c r="BJ84" s="118"/>
    </row>
    <row r="85" spans="1:62" x14ac:dyDescent="0.25">
      <c r="A85" s="118"/>
      <c r="B85" s="118"/>
      <c r="C85" s="118"/>
      <c r="D85" s="118"/>
      <c r="E85" s="219"/>
      <c r="F85" s="118"/>
      <c r="G85" s="118"/>
      <c r="H85" s="118"/>
      <c r="I85" s="118"/>
      <c r="J85" s="118"/>
      <c r="K85" s="220"/>
      <c r="L85" s="220"/>
      <c r="M85" s="221"/>
      <c r="N85" s="222"/>
      <c r="O85" s="223"/>
      <c r="P85" s="118"/>
      <c r="Q85" s="118"/>
      <c r="AC85" s="118"/>
      <c r="AD85" s="118"/>
      <c r="AE85" s="118"/>
      <c r="AF85" s="118"/>
      <c r="AG85" s="118"/>
      <c r="AH85" s="118"/>
      <c r="AI85" s="118"/>
      <c r="AJ85" s="118"/>
      <c r="AK85" s="118"/>
      <c r="AL85" s="118"/>
      <c r="AM85" s="118"/>
      <c r="AN85" s="118"/>
      <c r="AO85" s="118"/>
      <c r="AP85" s="118"/>
      <c r="AQ85" s="118"/>
      <c r="AR85" s="118"/>
      <c r="AS85" s="118"/>
      <c r="AT85" s="118"/>
      <c r="AU85" s="118"/>
      <c r="AV85" s="118"/>
      <c r="AW85" s="118"/>
      <c r="AX85" s="118"/>
      <c r="AY85" s="118"/>
      <c r="AZ85" s="118"/>
      <c r="BA85" s="118"/>
      <c r="BB85" s="118"/>
      <c r="BC85" s="118"/>
      <c r="BD85" s="118"/>
      <c r="BE85" s="118"/>
      <c r="BF85" s="118"/>
      <c r="BG85" s="118"/>
      <c r="BH85" s="118"/>
      <c r="BI85" s="118"/>
      <c r="BJ85" s="118"/>
    </row>
    <row r="86" spans="1:62" x14ac:dyDescent="0.25">
      <c r="A86" s="118"/>
      <c r="B86" s="118"/>
      <c r="C86" s="118"/>
      <c r="D86" s="118"/>
      <c r="E86" s="219"/>
      <c r="F86" s="118"/>
      <c r="G86" s="118"/>
      <c r="H86" s="118"/>
      <c r="I86" s="118"/>
      <c r="J86" s="118"/>
      <c r="K86" s="220"/>
      <c r="L86" s="220"/>
      <c r="M86" s="221"/>
      <c r="N86" s="222"/>
      <c r="O86" s="223"/>
      <c r="P86" s="118"/>
      <c r="Q86" s="118"/>
      <c r="AC86" s="118"/>
      <c r="AD86" s="118"/>
      <c r="AE86" s="118"/>
      <c r="AF86" s="118"/>
      <c r="AG86" s="118"/>
      <c r="AH86" s="118"/>
      <c r="AI86" s="118"/>
      <c r="AJ86" s="118"/>
      <c r="AK86" s="118"/>
      <c r="AL86" s="118"/>
      <c r="AM86" s="118"/>
      <c r="AN86" s="118"/>
      <c r="AO86" s="118"/>
      <c r="AP86" s="118"/>
      <c r="AQ86" s="118"/>
      <c r="AR86" s="118"/>
      <c r="AS86" s="118"/>
      <c r="AT86" s="118"/>
      <c r="AU86" s="118"/>
      <c r="AV86" s="118"/>
      <c r="AW86" s="118"/>
      <c r="AX86" s="118"/>
      <c r="AY86" s="118"/>
      <c r="AZ86" s="118"/>
      <c r="BA86" s="118"/>
      <c r="BB86" s="118"/>
      <c r="BC86" s="118"/>
      <c r="BD86" s="118"/>
      <c r="BE86" s="118"/>
      <c r="BF86" s="118"/>
      <c r="BG86" s="118"/>
      <c r="BH86" s="118"/>
      <c r="BI86" s="118"/>
      <c r="BJ86" s="118"/>
    </row>
    <row r="87" spans="1:62" x14ac:dyDescent="0.25">
      <c r="A87" s="118"/>
      <c r="B87" s="118"/>
      <c r="C87" s="118"/>
      <c r="D87" s="118"/>
      <c r="E87" s="219"/>
      <c r="F87" s="118"/>
      <c r="G87" s="118"/>
      <c r="H87" s="118"/>
      <c r="I87" s="118"/>
      <c r="J87" s="118"/>
      <c r="K87" s="220"/>
      <c r="L87" s="220"/>
      <c r="M87" s="221"/>
      <c r="N87" s="222"/>
      <c r="O87" s="223"/>
      <c r="P87" s="118"/>
      <c r="Q87" s="118"/>
      <c r="AC87" s="118"/>
      <c r="AD87" s="118"/>
      <c r="AE87" s="118"/>
      <c r="AF87" s="118"/>
      <c r="AG87" s="118"/>
      <c r="AH87" s="118"/>
      <c r="AI87" s="118"/>
      <c r="AJ87" s="118"/>
      <c r="AK87" s="118"/>
      <c r="AL87" s="118"/>
      <c r="AM87" s="118"/>
      <c r="AN87" s="118"/>
      <c r="AO87" s="118"/>
      <c r="AP87" s="118"/>
      <c r="AQ87" s="118"/>
      <c r="AR87" s="118"/>
      <c r="AS87" s="118"/>
      <c r="AT87" s="118"/>
      <c r="AU87" s="118"/>
      <c r="AV87" s="118"/>
      <c r="AW87" s="118"/>
      <c r="AX87" s="118"/>
      <c r="AY87" s="118"/>
      <c r="AZ87" s="118"/>
      <c r="BA87" s="118"/>
      <c r="BB87" s="118"/>
      <c r="BC87" s="118"/>
      <c r="BD87" s="118"/>
      <c r="BE87" s="118"/>
      <c r="BF87" s="118"/>
      <c r="BG87" s="118"/>
      <c r="BH87" s="118"/>
      <c r="BI87" s="118"/>
      <c r="BJ87" s="118"/>
    </row>
    <row r="88" spans="1:62" x14ac:dyDescent="0.25">
      <c r="A88" s="118"/>
      <c r="B88" s="118"/>
      <c r="C88" s="118"/>
      <c r="D88" s="118"/>
      <c r="E88" s="219"/>
      <c r="F88" s="118"/>
      <c r="G88" s="118"/>
      <c r="H88" s="118"/>
      <c r="I88" s="118"/>
      <c r="J88" s="118"/>
      <c r="K88" s="220"/>
      <c r="L88" s="220"/>
      <c r="M88" s="221"/>
      <c r="N88" s="222"/>
      <c r="O88" s="223"/>
      <c r="P88" s="118"/>
      <c r="Q88" s="118"/>
      <c r="AC88" s="118"/>
      <c r="AD88" s="118"/>
      <c r="AE88" s="118"/>
      <c r="AF88" s="118"/>
      <c r="AG88" s="118"/>
      <c r="AH88" s="118"/>
      <c r="AI88" s="118"/>
      <c r="AJ88" s="118"/>
      <c r="AK88" s="118"/>
      <c r="AL88" s="118"/>
      <c r="AM88" s="118"/>
      <c r="AN88" s="118"/>
      <c r="AO88" s="118"/>
      <c r="AP88" s="118"/>
      <c r="AQ88" s="118"/>
      <c r="AR88" s="118"/>
      <c r="AS88" s="118"/>
      <c r="AT88" s="118"/>
      <c r="AU88" s="118"/>
      <c r="AV88" s="118"/>
      <c r="AW88" s="118"/>
      <c r="AX88" s="118"/>
      <c r="AY88" s="118"/>
      <c r="AZ88" s="118"/>
      <c r="BA88" s="118"/>
      <c r="BB88" s="118"/>
      <c r="BC88" s="118"/>
      <c r="BD88" s="118"/>
      <c r="BE88" s="118"/>
      <c r="BF88" s="118"/>
      <c r="BG88" s="118"/>
      <c r="BH88" s="118"/>
      <c r="BI88" s="118"/>
      <c r="BJ88" s="118"/>
    </row>
    <row r="89" spans="1:62" x14ac:dyDescent="0.25">
      <c r="A89" s="118"/>
      <c r="B89" s="118"/>
      <c r="C89" s="118"/>
      <c r="D89" s="118"/>
      <c r="E89" s="219"/>
      <c r="F89" s="118"/>
      <c r="G89" s="118"/>
      <c r="H89" s="118"/>
      <c r="I89" s="118"/>
      <c r="J89" s="118"/>
      <c r="K89" s="220"/>
      <c r="L89" s="220"/>
      <c r="M89" s="221"/>
      <c r="N89" s="222"/>
      <c r="O89" s="223"/>
      <c r="P89" s="118"/>
      <c r="Q89" s="118"/>
      <c r="AC89" s="118"/>
      <c r="AD89" s="118"/>
      <c r="AE89" s="118"/>
      <c r="AF89" s="118"/>
      <c r="AG89" s="118"/>
      <c r="AH89" s="118"/>
      <c r="AI89" s="118"/>
      <c r="AJ89" s="118"/>
      <c r="AK89" s="118"/>
      <c r="AL89" s="118"/>
      <c r="AM89" s="118"/>
      <c r="AN89" s="118"/>
      <c r="AO89" s="118"/>
      <c r="AP89" s="118"/>
      <c r="AQ89" s="118"/>
      <c r="AR89" s="118"/>
      <c r="AS89" s="118"/>
      <c r="AT89" s="118"/>
      <c r="AU89" s="118"/>
      <c r="AV89" s="118"/>
      <c r="AW89" s="118"/>
      <c r="AX89" s="118"/>
      <c r="AY89" s="118"/>
      <c r="AZ89" s="118"/>
      <c r="BA89" s="118"/>
      <c r="BB89" s="118"/>
      <c r="BC89" s="118"/>
      <c r="BD89" s="118"/>
      <c r="BE89" s="118"/>
      <c r="BF89" s="118"/>
      <c r="BG89" s="118"/>
      <c r="BH89" s="118"/>
      <c r="BI89" s="118"/>
      <c r="BJ89" s="118"/>
    </row>
    <row r="90" spans="1:62" x14ac:dyDescent="0.25">
      <c r="A90" s="118"/>
      <c r="B90" s="118"/>
      <c r="C90" s="118"/>
      <c r="D90" s="118"/>
      <c r="E90" s="219"/>
      <c r="F90" s="118"/>
      <c r="G90" s="118"/>
      <c r="H90" s="118"/>
      <c r="I90" s="118"/>
      <c r="J90" s="118"/>
      <c r="K90" s="220"/>
      <c r="L90" s="220"/>
      <c r="M90" s="221"/>
      <c r="N90" s="222"/>
      <c r="O90" s="223"/>
      <c r="P90" s="118"/>
      <c r="Q90" s="118"/>
      <c r="AC90" s="118"/>
      <c r="AD90" s="118"/>
      <c r="AE90" s="118"/>
      <c r="AF90" s="118"/>
      <c r="AG90" s="118"/>
      <c r="AH90" s="118"/>
      <c r="AI90" s="118"/>
      <c r="AJ90" s="118"/>
      <c r="AK90" s="118"/>
      <c r="AL90" s="118"/>
      <c r="AM90" s="118"/>
      <c r="AN90" s="118"/>
      <c r="AO90" s="118"/>
      <c r="AP90" s="118"/>
      <c r="AQ90" s="118"/>
      <c r="AR90" s="118"/>
      <c r="AS90" s="118"/>
      <c r="AT90" s="118"/>
      <c r="AU90" s="118"/>
      <c r="AV90" s="118"/>
      <c r="AW90" s="118"/>
      <c r="AX90" s="118"/>
      <c r="AY90" s="118"/>
      <c r="AZ90" s="118"/>
      <c r="BA90" s="118"/>
      <c r="BB90" s="118"/>
      <c r="BC90" s="118"/>
      <c r="BD90" s="118"/>
      <c r="BE90" s="118"/>
      <c r="BF90" s="118"/>
      <c r="BG90" s="118"/>
      <c r="BH90" s="118"/>
      <c r="BI90" s="118"/>
      <c r="BJ90" s="118"/>
    </row>
    <row r="91" spans="1:62" x14ac:dyDescent="0.25">
      <c r="A91" s="118"/>
      <c r="B91" s="118"/>
      <c r="C91" s="118"/>
      <c r="D91" s="118"/>
      <c r="E91" s="219"/>
      <c r="F91" s="118"/>
      <c r="G91" s="118"/>
      <c r="H91" s="118"/>
      <c r="I91" s="118"/>
      <c r="J91" s="118"/>
      <c r="K91" s="220"/>
      <c r="L91" s="220"/>
      <c r="M91" s="221"/>
      <c r="N91" s="222"/>
      <c r="O91" s="223"/>
      <c r="P91" s="118"/>
      <c r="Q91" s="118"/>
      <c r="AC91" s="118"/>
      <c r="AD91" s="118"/>
      <c r="AE91" s="118"/>
      <c r="AF91" s="118"/>
      <c r="AG91" s="118"/>
      <c r="AH91" s="118"/>
      <c r="AI91" s="118"/>
      <c r="AJ91" s="118"/>
      <c r="AK91" s="118"/>
      <c r="AL91" s="118"/>
      <c r="AM91" s="118"/>
      <c r="AN91" s="118"/>
      <c r="AO91" s="118"/>
      <c r="AP91" s="118"/>
      <c r="AQ91" s="118"/>
      <c r="AR91" s="118"/>
      <c r="AS91" s="118"/>
      <c r="AT91" s="118"/>
      <c r="AU91" s="118"/>
      <c r="AV91" s="118"/>
      <c r="AW91" s="118"/>
      <c r="AX91" s="118"/>
      <c r="AY91" s="118"/>
      <c r="AZ91" s="118"/>
      <c r="BA91" s="118"/>
      <c r="BB91" s="118"/>
      <c r="BC91" s="118"/>
      <c r="BD91" s="118"/>
      <c r="BE91" s="118"/>
      <c r="BF91" s="118"/>
      <c r="BG91" s="118"/>
      <c r="BH91" s="118"/>
      <c r="BI91" s="118"/>
      <c r="BJ91" s="118"/>
    </row>
    <row r="92" spans="1:62" x14ac:dyDescent="0.25">
      <c r="A92" s="118"/>
      <c r="B92" s="118"/>
      <c r="C92" s="118"/>
      <c r="D92" s="118"/>
      <c r="E92" s="219"/>
      <c r="F92" s="118"/>
      <c r="G92" s="118"/>
      <c r="H92" s="118"/>
      <c r="I92" s="118"/>
      <c r="J92" s="118"/>
      <c r="K92" s="220"/>
      <c r="L92" s="220"/>
      <c r="M92" s="221"/>
      <c r="N92" s="222"/>
      <c r="O92" s="223"/>
      <c r="P92" s="118"/>
      <c r="Q92" s="118"/>
      <c r="AC92" s="118"/>
      <c r="AD92" s="118"/>
      <c r="AE92" s="118"/>
      <c r="AF92" s="118"/>
      <c r="AG92" s="118"/>
      <c r="AH92" s="118"/>
      <c r="AI92" s="118"/>
      <c r="AJ92" s="118"/>
      <c r="AK92" s="118"/>
      <c r="AL92" s="118"/>
      <c r="AM92" s="118"/>
      <c r="AN92" s="118"/>
      <c r="AO92" s="118"/>
      <c r="AP92" s="118"/>
      <c r="AQ92" s="118"/>
      <c r="AR92" s="118"/>
      <c r="AS92" s="118"/>
      <c r="AT92" s="118"/>
      <c r="AU92" s="118"/>
      <c r="AV92" s="118"/>
      <c r="AW92" s="118"/>
      <c r="AX92" s="118"/>
      <c r="AY92" s="118"/>
      <c r="AZ92" s="118"/>
      <c r="BA92" s="118"/>
      <c r="BB92" s="118"/>
      <c r="BC92" s="118"/>
      <c r="BD92" s="118"/>
      <c r="BE92" s="118"/>
      <c r="BF92" s="118"/>
      <c r="BG92" s="118"/>
      <c r="BH92" s="118"/>
      <c r="BI92" s="118"/>
      <c r="BJ92" s="118"/>
    </row>
    <row r="93" spans="1:62" x14ac:dyDescent="0.25">
      <c r="A93" s="118"/>
      <c r="B93" s="118"/>
      <c r="C93" s="118"/>
      <c r="D93" s="118"/>
      <c r="E93" s="219"/>
      <c r="F93" s="118"/>
      <c r="G93" s="118"/>
      <c r="H93" s="118"/>
      <c r="I93" s="118"/>
      <c r="J93" s="118"/>
      <c r="K93" s="220"/>
      <c r="L93" s="220"/>
      <c r="M93" s="221"/>
      <c r="N93" s="222"/>
      <c r="O93" s="223"/>
      <c r="P93" s="118"/>
      <c r="Q93" s="118"/>
      <c r="AC93" s="118"/>
      <c r="AD93" s="118"/>
      <c r="AE93" s="118"/>
      <c r="AF93" s="118"/>
      <c r="AG93" s="118"/>
      <c r="AH93" s="118"/>
      <c r="AI93" s="118"/>
      <c r="AJ93" s="118"/>
      <c r="AK93" s="118"/>
      <c r="AL93" s="118"/>
      <c r="AM93" s="118"/>
      <c r="AN93" s="118"/>
      <c r="AO93" s="118"/>
      <c r="AP93" s="118"/>
      <c r="AQ93" s="118"/>
      <c r="AR93" s="118"/>
      <c r="AS93" s="118"/>
      <c r="AT93" s="118"/>
      <c r="AU93" s="118"/>
      <c r="AV93" s="118"/>
      <c r="AW93" s="118"/>
      <c r="AX93" s="118"/>
      <c r="AY93" s="118"/>
      <c r="AZ93" s="118"/>
      <c r="BA93" s="118"/>
      <c r="BB93" s="118"/>
      <c r="BC93" s="118"/>
      <c r="BD93" s="118"/>
      <c r="BE93" s="118"/>
      <c r="BF93" s="118"/>
      <c r="BG93" s="118"/>
      <c r="BH93" s="118"/>
      <c r="BI93" s="118"/>
      <c r="BJ93" s="118"/>
    </row>
    <row r="94" spans="1:62" x14ac:dyDescent="0.25">
      <c r="A94" s="118"/>
      <c r="B94" s="118"/>
      <c r="C94" s="118"/>
      <c r="D94" s="118"/>
      <c r="E94" s="219"/>
      <c r="F94" s="118"/>
      <c r="G94" s="118"/>
      <c r="H94" s="118"/>
      <c r="I94" s="118"/>
      <c r="J94" s="118"/>
      <c r="K94" s="220"/>
      <c r="L94" s="220"/>
      <c r="M94" s="221"/>
      <c r="N94" s="222"/>
      <c r="O94" s="223"/>
      <c r="P94" s="118"/>
      <c r="Q94" s="118"/>
      <c r="AC94" s="118"/>
      <c r="AD94" s="118"/>
      <c r="AE94" s="118"/>
      <c r="AF94" s="118"/>
      <c r="AG94" s="118"/>
      <c r="AH94" s="118"/>
      <c r="AI94" s="118"/>
      <c r="AJ94" s="118"/>
      <c r="AK94" s="118"/>
      <c r="AL94" s="118"/>
      <c r="AM94" s="118"/>
      <c r="AN94" s="118"/>
      <c r="AO94" s="118"/>
      <c r="AP94" s="118"/>
      <c r="AQ94" s="118"/>
      <c r="AR94" s="118"/>
      <c r="AS94" s="118"/>
      <c r="AT94" s="118"/>
      <c r="AU94" s="118"/>
      <c r="AV94" s="118"/>
      <c r="AW94" s="118"/>
      <c r="AX94" s="118"/>
      <c r="AY94" s="118"/>
      <c r="AZ94" s="118"/>
      <c r="BA94" s="118"/>
      <c r="BB94" s="118"/>
      <c r="BC94" s="118"/>
      <c r="BD94" s="118"/>
      <c r="BE94" s="118"/>
      <c r="BF94" s="118"/>
      <c r="BG94" s="118"/>
      <c r="BH94" s="118"/>
      <c r="BI94" s="118"/>
      <c r="BJ94" s="118"/>
    </row>
    <row r="95" spans="1:62" x14ac:dyDescent="0.25">
      <c r="A95" s="118"/>
      <c r="B95" s="118"/>
      <c r="C95" s="118"/>
      <c r="D95" s="118"/>
      <c r="E95" s="219"/>
      <c r="F95" s="118"/>
      <c r="G95" s="118"/>
      <c r="H95" s="118"/>
      <c r="I95" s="118"/>
      <c r="J95" s="118"/>
      <c r="K95" s="220"/>
      <c r="L95" s="220"/>
      <c r="M95" s="221"/>
      <c r="N95" s="222"/>
      <c r="O95" s="223"/>
      <c r="P95" s="118"/>
      <c r="Q95" s="118"/>
      <c r="AC95" s="118"/>
      <c r="AD95" s="118"/>
      <c r="AE95" s="118"/>
      <c r="AF95" s="118"/>
      <c r="AG95" s="118"/>
      <c r="AH95" s="118"/>
      <c r="AI95" s="118"/>
      <c r="AJ95" s="118"/>
      <c r="AK95" s="118"/>
      <c r="AL95" s="118"/>
      <c r="AM95" s="118"/>
      <c r="AN95" s="118"/>
      <c r="AO95" s="118"/>
      <c r="AP95" s="118"/>
      <c r="AQ95" s="118"/>
      <c r="AR95" s="118"/>
      <c r="AS95" s="118"/>
      <c r="AT95" s="118"/>
      <c r="AU95" s="118"/>
      <c r="AV95" s="118"/>
      <c r="AW95" s="118"/>
      <c r="AX95" s="118"/>
      <c r="AY95" s="118"/>
      <c r="AZ95" s="118"/>
      <c r="BA95" s="118"/>
      <c r="BB95" s="118"/>
      <c r="BC95" s="118"/>
      <c r="BD95" s="118"/>
      <c r="BE95" s="118"/>
      <c r="BF95" s="118"/>
      <c r="BG95" s="118"/>
      <c r="BH95" s="118"/>
      <c r="BI95" s="118"/>
      <c r="BJ95" s="118"/>
    </row>
    <row r="96" spans="1:62" x14ac:dyDescent="0.25">
      <c r="A96" s="118"/>
      <c r="B96" s="118"/>
      <c r="C96" s="118"/>
      <c r="D96" s="118"/>
      <c r="E96" s="219"/>
      <c r="F96" s="118"/>
      <c r="G96" s="118"/>
      <c r="H96" s="118"/>
      <c r="I96" s="118"/>
      <c r="J96" s="118"/>
      <c r="K96" s="220"/>
      <c r="L96" s="220"/>
      <c r="M96" s="221"/>
      <c r="N96" s="222"/>
      <c r="O96" s="223"/>
      <c r="P96" s="118"/>
      <c r="Q96" s="118"/>
      <c r="AC96" s="118"/>
      <c r="AD96" s="118"/>
      <c r="AE96" s="118"/>
      <c r="AF96" s="118"/>
      <c r="AG96" s="118"/>
      <c r="AH96" s="118"/>
      <c r="AI96" s="118"/>
      <c r="AJ96" s="118"/>
      <c r="AK96" s="118"/>
      <c r="AL96" s="118"/>
      <c r="AM96" s="118"/>
      <c r="AN96" s="118"/>
      <c r="AO96" s="118"/>
      <c r="AP96" s="118"/>
      <c r="AQ96" s="118"/>
      <c r="AR96" s="118"/>
      <c r="AS96" s="118"/>
      <c r="AT96" s="118"/>
      <c r="AU96" s="118"/>
      <c r="AV96" s="118"/>
      <c r="AW96" s="118"/>
      <c r="AX96" s="118"/>
      <c r="AY96" s="118"/>
      <c r="AZ96" s="118"/>
      <c r="BA96" s="118"/>
      <c r="BB96" s="118"/>
      <c r="BC96" s="118"/>
      <c r="BD96" s="118"/>
      <c r="BE96" s="118"/>
      <c r="BF96" s="118"/>
      <c r="BG96" s="118"/>
      <c r="BH96" s="118"/>
      <c r="BI96" s="118"/>
      <c r="BJ96" s="118"/>
    </row>
    <row r="97" spans="1:62" x14ac:dyDescent="0.25">
      <c r="A97" s="118"/>
      <c r="B97" s="118"/>
      <c r="C97" s="118"/>
      <c r="D97" s="118"/>
      <c r="E97" s="219"/>
      <c r="F97" s="118"/>
      <c r="G97" s="118"/>
      <c r="H97" s="118"/>
      <c r="I97" s="118"/>
      <c r="J97" s="118"/>
      <c r="K97" s="220"/>
      <c r="L97" s="220"/>
      <c r="M97" s="221"/>
      <c r="N97" s="222"/>
      <c r="O97" s="223"/>
      <c r="P97" s="118"/>
      <c r="Q97" s="118"/>
      <c r="AC97" s="118"/>
      <c r="AD97" s="118"/>
      <c r="AE97" s="118"/>
      <c r="AF97" s="118"/>
      <c r="AG97" s="118"/>
      <c r="AH97" s="118"/>
      <c r="AI97" s="118"/>
      <c r="AJ97" s="118"/>
      <c r="AK97" s="118"/>
      <c r="AL97" s="118"/>
      <c r="AM97" s="118"/>
      <c r="AN97" s="118"/>
      <c r="AO97" s="118"/>
      <c r="AP97" s="118"/>
      <c r="AQ97" s="118"/>
      <c r="AR97" s="118"/>
      <c r="AS97" s="118"/>
      <c r="AT97" s="118"/>
      <c r="AU97" s="118"/>
      <c r="AV97" s="118"/>
      <c r="AW97" s="118"/>
      <c r="AX97" s="118"/>
      <c r="AY97" s="118"/>
      <c r="AZ97" s="118"/>
      <c r="BA97" s="118"/>
      <c r="BB97" s="118"/>
      <c r="BC97" s="118"/>
      <c r="BD97" s="118"/>
      <c r="BE97" s="118"/>
      <c r="BF97" s="118"/>
      <c r="BG97" s="118"/>
      <c r="BH97" s="118"/>
      <c r="BI97" s="118"/>
      <c r="BJ97" s="118"/>
    </row>
    <row r="98" spans="1:62" x14ac:dyDescent="0.25">
      <c r="A98" s="118"/>
      <c r="B98" s="118"/>
      <c r="C98" s="118"/>
      <c r="D98" s="118"/>
      <c r="E98" s="219"/>
      <c r="F98" s="118"/>
      <c r="G98" s="118"/>
      <c r="H98" s="118"/>
      <c r="I98" s="118"/>
      <c r="J98" s="118"/>
      <c r="K98" s="220"/>
      <c r="L98" s="220"/>
      <c r="M98" s="221"/>
      <c r="N98" s="222"/>
      <c r="O98" s="223"/>
      <c r="P98" s="118"/>
      <c r="Q98" s="118"/>
      <c r="AC98" s="118"/>
      <c r="AD98" s="118"/>
      <c r="AE98" s="118"/>
      <c r="AF98" s="118"/>
      <c r="AG98" s="118"/>
      <c r="AH98" s="118"/>
      <c r="AI98" s="118"/>
      <c r="AJ98" s="118"/>
      <c r="AK98" s="118"/>
      <c r="AL98" s="118"/>
      <c r="AM98" s="118"/>
      <c r="AN98" s="118"/>
      <c r="AO98" s="118"/>
      <c r="AP98" s="118"/>
      <c r="AQ98" s="118"/>
      <c r="AR98" s="118"/>
      <c r="AS98" s="118"/>
      <c r="AT98" s="118"/>
      <c r="AU98" s="118"/>
      <c r="AV98" s="118"/>
      <c r="AW98" s="118"/>
      <c r="AX98" s="118"/>
      <c r="AY98" s="118"/>
      <c r="AZ98" s="118"/>
      <c r="BA98" s="118"/>
      <c r="BB98" s="118"/>
      <c r="BC98" s="118"/>
      <c r="BD98" s="118"/>
      <c r="BE98" s="118"/>
      <c r="BF98" s="118"/>
      <c r="BG98" s="118"/>
      <c r="BH98" s="118"/>
      <c r="BI98" s="118"/>
      <c r="BJ98" s="118"/>
    </row>
    <row r="99" spans="1:62" x14ac:dyDescent="0.25">
      <c r="A99" s="118"/>
      <c r="B99" s="118"/>
      <c r="C99" s="118"/>
      <c r="D99" s="118"/>
      <c r="E99" s="219"/>
      <c r="F99" s="118"/>
      <c r="G99" s="118"/>
      <c r="H99" s="118"/>
      <c r="I99" s="118"/>
      <c r="J99" s="118"/>
      <c r="K99" s="220"/>
      <c r="L99" s="220"/>
      <c r="M99" s="221"/>
      <c r="N99" s="222"/>
      <c r="O99" s="223"/>
      <c r="P99" s="118"/>
      <c r="Q99" s="118"/>
      <c r="AC99" s="118"/>
      <c r="AD99" s="118"/>
      <c r="AE99" s="118"/>
      <c r="AF99" s="118"/>
      <c r="AG99" s="118"/>
      <c r="AH99" s="118"/>
      <c r="AI99" s="118"/>
      <c r="AJ99" s="118"/>
      <c r="AK99" s="118"/>
      <c r="AL99" s="118"/>
      <c r="AM99" s="118"/>
      <c r="AN99" s="118"/>
      <c r="AO99" s="118"/>
      <c r="AP99" s="118"/>
      <c r="AQ99" s="118"/>
      <c r="AR99" s="118"/>
      <c r="AS99" s="118"/>
      <c r="AT99" s="118"/>
      <c r="AU99" s="118"/>
      <c r="AV99" s="118"/>
      <c r="AW99" s="118"/>
      <c r="AX99" s="118"/>
      <c r="AY99" s="118"/>
      <c r="AZ99" s="118"/>
      <c r="BA99" s="118"/>
      <c r="BB99" s="118"/>
      <c r="BC99" s="118"/>
      <c r="BD99" s="118"/>
      <c r="BE99" s="118"/>
      <c r="BF99" s="118"/>
      <c r="BG99" s="118"/>
      <c r="BH99" s="118"/>
      <c r="BI99" s="118"/>
      <c r="BJ99" s="118"/>
    </row>
    <row r="100" spans="1:62" x14ac:dyDescent="0.25">
      <c r="A100" s="118"/>
      <c r="B100" s="118"/>
      <c r="C100" s="118"/>
      <c r="D100" s="118"/>
      <c r="E100" s="219"/>
      <c r="F100" s="118"/>
      <c r="G100" s="118"/>
      <c r="H100" s="118"/>
      <c r="I100" s="118"/>
      <c r="J100" s="118"/>
      <c r="K100" s="220"/>
      <c r="L100" s="220"/>
      <c r="M100" s="221"/>
      <c r="N100" s="222"/>
      <c r="O100" s="223"/>
      <c r="P100" s="118"/>
      <c r="Q100" s="118"/>
      <c r="AC100" s="118"/>
      <c r="AD100" s="118"/>
      <c r="AE100" s="118"/>
      <c r="AF100" s="118"/>
      <c r="AG100" s="118"/>
      <c r="AH100" s="118"/>
      <c r="AI100" s="118"/>
      <c r="AJ100" s="118"/>
      <c r="AK100" s="118"/>
      <c r="AL100" s="118"/>
      <c r="AM100" s="118"/>
      <c r="AN100" s="118"/>
      <c r="AO100" s="118"/>
      <c r="AP100" s="118"/>
      <c r="AQ100" s="118"/>
      <c r="AR100" s="118"/>
      <c r="AS100" s="118"/>
      <c r="AT100" s="118"/>
      <c r="AU100" s="118"/>
      <c r="AV100" s="118"/>
      <c r="AW100" s="118"/>
      <c r="AX100" s="118"/>
      <c r="AY100" s="118"/>
      <c r="AZ100" s="118"/>
      <c r="BA100" s="118"/>
      <c r="BB100" s="118"/>
      <c r="BC100" s="118"/>
      <c r="BD100" s="118"/>
      <c r="BE100" s="118"/>
      <c r="BF100" s="118"/>
      <c r="BG100" s="118"/>
      <c r="BH100" s="118"/>
      <c r="BI100" s="118"/>
      <c r="BJ100" s="118"/>
    </row>
    <row r="101" spans="1:62" x14ac:dyDescent="0.25">
      <c r="A101" s="118"/>
      <c r="B101" s="118"/>
      <c r="C101" s="118"/>
      <c r="D101" s="118"/>
      <c r="E101" s="219"/>
      <c r="F101" s="118"/>
      <c r="G101" s="118"/>
      <c r="H101" s="118"/>
      <c r="I101" s="118"/>
      <c r="J101" s="118"/>
      <c r="K101" s="220"/>
      <c r="L101" s="220"/>
      <c r="M101" s="221"/>
      <c r="N101" s="222"/>
      <c r="O101" s="223"/>
      <c r="P101" s="118"/>
      <c r="Q101" s="118"/>
      <c r="AC101" s="118"/>
      <c r="AD101" s="118"/>
      <c r="AE101" s="118"/>
      <c r="AF101" s="118"/>
      <c r="AG101" s="118"/>
      <c r="AH101" s="118"/>
      <c r="AI101" s="118"/>
      <c r="AJ101" s="118"/>
      <c r="AK101" s="118"/>
      <c r="AL101" s="118"/>
      <c r="AM101" s="118"/>
      <c r="AN101" s="118"/>
      <c r="AO101" s="118"/>
      <c r="AP101" s="118"/>
      <c r="AQ101" s="118"/>
      <c r="AR101" s="118"/>
      <c r="AS101" s="118"/>
      <c r="AT101" s="118"/>
      <c r="AU101" s="118"/>
      <c r="AV101" s="118"/>
      <c r="AW101" s="118"/>
      <c r="AX101" s="118"/>
      <c r="AY101" s="118"/>
      <c r="AZ101" s="118"/>
      <c r="BA101" s="118"/>
      <c r="BB101" s="118"/>
      <c r="BC101" s="118"/>
      <c r="BD101" s="118"/>
      <c r="BE101" s="118"/>
      <c r="BF101" s="118"/>
      <c r="BG101" s="118"/>
      <c r="BH101" s="118"/>
      <c r="BI101" s="118"/>
      <c r="BJ101" s="118"/>
    </row>
    <row r="102" spans="1:62" x14ac:dyDescent="0.25">
      <c r="A102" s="118"/>
      <c r="B102" s="118"/>
      <c r="C102" s="118"/>
      <c r="D102" s="118"/>
      <c r="E102" s="219"/>
      <c r="F102" s="118"/>
      <c r="G102" s="118"/>
      <c r="H102" s="118"/>
      <c r="I102" s="118"/>
      <c r="J102" s="118"/>
      <c r="K102" s="220"/>
      <c r="L102" s="220"/>
      <c r="M102" s="221"/>
      <c r="N102" s="222"/>
      <c r="O102" s="223"/>
      <c r="P102" s="118"/>
      <c r="Q102" s="118"/>
      <c r="AC102" s="118"/>
      <c r="AD102" s="118"/>
      <c r="AE102" s="118"/>
      <c r="AF102" s="118"/>
      <c r="AG102" s="118"/>
      <c r="AH102" s="118"/>
      <c r="AI102" s="118"/>
      <c r="AJ102" s="118"/>
      <c r="AK102" s="118"/>
      <c r="AL102" s="118"/>
      <c r="AM102" s="118"/>
      <c r="AN102" s="118"/>
      <c r="AO102" s="118"/>
      <c r="AP102" s="118"/>
      <c r="AQ102" s="118"/>
      <c r="AR102" s="118"/>
      <c r="AS102" s="118"/>
      <c r="AT102" s="118"/>
      <c r="AU102" s="118"/>
      <c r="AV102" s="118"/>
      <c r="AW102" s="118"/>
      <c r="AX102" s="118"/>
      <c r="AY102" s="118"/>
      <c r="AZ102" s="118"/>
      <c r="BA102" s="118"/>
      <c r="BB102" s="118"/>
      <c r="BC102" s="118"/>
      <c r="BD102" s="118"/>
      <c r="BE102" s="118"/>
      <c r="BF102" s="118"/>
      <c r="BG102" s="118"/>
      <c r="BH102" s="118"/>
      <c r="BI102" s="118"/>
      <c r="BJ102" s="118"/>
    </row>
    <row r="103" spans="1:62" x14ac:dyDescent="0.25">
      <c r="A103" s="118"/>
      <c r="B103" s="118"/>
      <c r="C103" s="118"/>
      <c r="D103" s="118"/>
      <c r="E103" s="219"/>
      <c r="F103" s="118"/>
      <c r="G103" s="118"/>
      <c r="H103" s="118"/>
      <c r="I103" s="118"/>
      <c r="J103" s="118"/>
      <c r="K103" s="220"/>
      <c r="L103" s="220"/>
      <c r="M103" s="221"/>
      <c r="N103" s="222"/>
      <c r="O103" s="223"/>
      <c r="P103" s="118"/>
      <c r="Q103" s="118"/>
      <c r="AC103" s="118"/>
      <c r="AD103" s="118"/>
      <c r="AE103" s="118"/>
      <c r="AF103" s="118"/>
      <c r="AG103" s="118"/>
      <c r="AH103" s="118"/>
      <c r="AI103" s="118"/>
      <c r="AJ103" s="118"/>
      <c r="AK103" s="118"/>
      <c r="AL103" s="118"/>
      <c r="AM103" s="118"/>
      <c r="AN103" s="118"/>
      <c r="AO103" s="118"/>
      <c r="AP103" s="118"/>
      <c r="AQ103" s="118"/>
      <c r="AR103" s="118"/>
      <c r="AS103" s="118"/>
      <c r="AT103" s="118"/>
      <c r="AU103" s="118"/>
      <c r="AV103" s="118"/>
      <c r="AW103" s="118"/>
      <c r="AX103" s="118"/>
      <c r="AY103" s="118"/>
      <c r="AZ103" s="118"/>
      <c r="BA103" s="118"/>
      <c r="BB103" s="118"/>
      <c r="BC103" s="118"/>
      <c r="BD103" s="118"/>
      <c r="BE103" s="118"/>
      <c r="BF103" s="118"/>
      <c r="BG103" s="118"/>
      <c r="BH103" s="118"/>
      <c r="BI103" s="118"/>
      <c r="BJ103" s="118"/>
    </row>
    <row r="104" spans="1:62" x14ac:dyDescent="0.25">
      <c r="A104" s="118"/>
      <c r="B104" s="118"/>
      <c r="C104" s="118"/>
      <c r="D104" s="118"/>
      <c r="E104" s="219"/>
      <c r="F104" s="118"/>
      <c r="G104" s="118"/>
      <c r="H104" s="118"/>
      <c r="I104" s="118"/>
      <c r="J104" s="118"/>
      <c r="K104" s="220"/>
      <c r="L104" s="220"/>
      <c r="M104" s="221"/>
      <c r="N104" s="222"/>
      <c r="O104" s="223"/>
      <c r="P104" s="118"/>
      <c r="Q104" s="118"/>
      <c r="AC104" s="118"/>
      <c r="AD104" s="118"/>
      <c r="AE104" s="118"/>
      <c r="AF104" s="118"/>
      <c r="AG104" s="118"/>
      <c r="AH104" s="118"/>
      <c r="AI104" s="118"/>
      <c r="AJ104" s="118"/>
      <c r="AK104" s="118"/>
      <c r="AL104" s="118"/>
      <c r="AM104" s="118"/>
      <c r="AN104" s="118"/>
      <c r="AO104" s="118"/>
      <c r="AP104" s="118"/>
      <c r="AQ104" s="118"/>
      <c r="AR104" s="118"/>
      <c r="AS104" s="118"/>
      <c r="AT104" s="118"/>
      <c r="AU104" s="118"/>
      <c r="AV104" s="118"/>
      <c r="AW104" s="118"/>
      <c r="AX104" s="118"/>
      <c r="AY104" s="118"/>
      <c r="AZ104" s="118"/>
      <c r="BA104" s="118"/>
      <c r="BB104" s="118"/>
      <c r="BC104" s="118"/>
      <c r="BD104" s="118"/>
      <c r="BE104" s="118"/>
      <c r="BF104" s="118"/>
      <c r="BG104" s="118"/>
      <c r="BH104" s="118"/>
      <c r="BI104" s="118"/>
      <c r="BJ104" s="118"/>
    </row>
    <row r="105" spans="1:62" x14ac:dyDescent="0.25">
      <c r="A105" s="118"/>
      <c r="B105" s="118"/>
      <c r="C105" s="118"/>
      <c r="D105" s="118"/>
      <c r="E105" s="219"/>
      <c r="F105" s="118"/>
      <c r="G105" s="118"/>
      <c r="H105" s="118"/>
      <c r="I105" s="118"/>
      <c r="J105" s="118"/>
      <c r="K105" s="220"/>
      <c r="L105" s="220"/>
      <c r="M105" s="221"/>
      <c r="N105" s="222"/>
      <c r="O105" s="223"/>
      <c r="P105" s="118"/>
      <c r="Q105" s="118"/>
      <c r="AC105" s="118"/>
      <c r="AD105" s="118"/>
      <c r="AE105" s="118"/>
      <c r="AF105" s="118"/>
      <c r="AG105" s="118"/>
      <c r="AH105" s="118"/>
      <c r="AI105" s="118"/>
      <c r="AJ105" s="118"/>
      <c r="AK105" s="118"/>
      <c r="AL105" s="118"/>
      <c r="AM105" s="118"/>
      <c r="AN105" s="118"/>
      <c r="AO105" s="118"/>
      <c r="AP105" s="118"/>
      <c r="AQ105" s="118"/>
      <c r="AR105" s="118"/>
      <c r="AS105" s="118"/>
      <c r="AT105" s="118"/>
      <c r="AU105" s="118"/>
      <c r="AV105" s="118"/>
      <c r="AW105" s="118"/>
      <c r="AX105" s="118"/>
      <c r="AY105" s="118"/>
      <c r="AZ105" s="118"/>
      <c r="BA105" s="118"/>
      <c r="BB105" s="118"/>
      <c r="BC105" s="118"/>
      <c r="BD105" s="118"/>
      <c r="BE105" s="118"/>
      <c r="BF105" s="118"/>
      <c r="BG105" s="118"/>
      <c r="BH105" s="118"/>
      <c r="BI105" s="118"/>
      <c r="BJ105" s="118"/>
    </row>
    <row r="106" spans="1:62" x14ac:dyDescent="0.25">
      <c r="A106" s="118"/>
      <c r="B106" s="118"/>
      <c r="C106" s="118"/>
      <c r="D106" s="118"/>
      <c r="E106" s="219"/>
      <c r="F106" s="118"/>
      <c r="G106" s="118"/>
      <c r="H106" s="118"/>
      <c r="I106" s="118"/>
      <c r="J106" s="118"/>
      <c r="K106" s="220"/>
      <c r="L106" s="220"/>
      <c r="M106" s="221"/>
      <c r="N106" s="222"/>
      <c r="O106" s="223"/>
      <c r="P106" s="118"/>
      <c r="Q106" s="118"/>
      <c r="AC106" s="118"/>
      <c r="AD106" s="118"/>
      <c r="AE106" s="118"/>
      <c r="AF106" s="118"/>
      <c r="AG106" s="118"/>
      <c r="AH106" s="118"/>
      <c r="AI106" s="118"/>
      <c r="AJ106" s="118"/>
      <c r="AK106" s="118"/>
      <c r="AL106" s="118"/>
      <c r="AM106" s="118"/>
      <c r="AN106" s="118"/>
      <c r="AO106" s="118"/>
      <c r="AP106" s="118"/>
      <c r="AQ106" s="118"/>
      <c r="AR106" s="118"/>
      <c r="AS106" s="118"/>
      <c r="AT106" s="118"/>
      <c r="AU106" s="118"/>
      <c r="AV106" s="118"/>
      <c r="AW106" s="118"/>
      <c r="AX106" s="118"/>
      <c r="AY106" s="118"/>
      <c r="AZ106" s="118"/>
      <c r="BA106" s="118"/>
      <c r="BB106" s="118"/>
      <c r="BC106" s="118"/>
      <c r="BD106" s="118"/>
      <c r="BE106" s="118"/>
      <c r="BF106" s="118"/>
      <c r="BG106" s="118"/>
      <c r="BH106" s="118"/>
      <c r="BI106" s="118"/>
      <c r="BJ106" s="118"/>
    </row>
    <row r="107" spans="1:62" x14ac:dyDescent="0.25">
      <c r="A107" s="118"/>
      <c r="B107" s="118"/>
      <c r="C107" s="118"/>
      <c r="D107" s="118"/>
      <c r="E107" s="219"/>
      <c r="F107" s="118"/>
      <c r="G107" s="118"/>
      <c r="H107" s="118"/>
      <c r="I107" s="118"/>
      <c r="J107" s="118"/>
      <c r="K107" s="220"/>
      <c r="L107" s="220"/>
      <c r="M107" s="221"/>
      <c r="N107" s="222"/>
      <c r="O107" s="223"/>
      <c r="P107" s="118"/>
      <c r="Q107" s="118"/>
      <c r="AC107" s="118"/>
      <c r="AD107" s="118"/>
      <c r="AE107" s="118"/>
      <c r="AF107" s="118"/>
      <c r="AG107" s="118"/>
      <c r="AH107" s="118"/>
      <c r="AI107" s="118"/>
      <c r="AJ107" s="118"/>
      <c r="AK107" s="118"/>
      <c r="AL107" s="118"/>
      <c r="AM107" s="118"/>
      <c r="AN107" s="118"/>
      <c r="AO107" s="118"/>
      <c r="AP107" s="118"/>
      <c r="AQ107" s="118"/>
      <c r="AR107" s="118"/>
      <c r="AS107" s="118"/>
      <c r="AT107" s="118"/>
      <c r="AU107" s="118"/>
      <c r="AV107" s="118"/>
      <c r="AW107" s="118"/>
      <c r="AX107" s="118"/>
      <c r="AY107" s="118"/>
      <c r="AZ107" s="118"/>
      <c r="BA107" s="118"/>
      <c r="BB107" s="118"/>
      <c r="BC107" s="118"/>
      <c r="BD107" s="118"/>
      <c r="BE107" s="118"/>
      <c r="BF107" s="118"/>
      <c r="BG107" s="118"/>
      <c r="BH107" s="118"/>
      <c r="BI107" s="118"/>
      <c r="BJ107" s="118"/>
    </row>
    <row r="108" spans="1:62" x14ac:dyDescent="0.25">
      <c r="A108" s="118"/>
      <c r="B108" s="118"/>
      <c r="C108" s="118"/>
      <c r="D108" s="118"/>
      <c r="E108" s="219"/>
      <c r="F108" s="118"/>
      <c r="G108" s="118"/>
      <c r="H108" s="118"/>
      <c r="I108" s="118"/>
      <c r="J108" s="118"/>
      <c r="K108" s="220"/>
      <c r="L108" s="220"/>
      <c r="M108" s="221"/>
      <c r="N108" s="222"/>
      <c r="O108" s="223"/>
      <c r="P108" s="118"/>
      <c r="Q108" s="118"/>
      <c r="AC108" s="118"/>
      <c r="AD108" s="118"/>
      <c r="AE108" s="118"/>
      <c r="AF108" s="118"/>
      <c r="AG108" s="118"/>
      <c r="AH108" s="118"/>
      <c r="AI108" s="118"/>
      <c r="AJ108" s="118"/>
      <c r="AK108" s="118"/>
      <c r="AL108" s="118"/>
      <c r="AM108" s="118"/>
      <c r="AN108" s="118"/>
      <c r="AO108" s="118"/>
      <c r="AP108" s="118"/>
      <c r="AQ108" s="118"/>
      <c r="AR108" s="118"/>
      <c r="AS108" s="118"/>
      <c r="AT108" s="118"/>
      <c r="AU108" s="118"/>
      <c r="AV108" s="118"/>
      <c r="AW108" s="118"/>
      <c r="AX108" s="118"/>
      <c r="AY108" s="118"/>
      <c r="AZ108" s="118"/>
      <c r="BA108" s="118"/>
      <c r="BB108" s="118"/>
      <c r="BC108" s="118"/>
      <c r="BD108" s="118"/>
      <c r="BE108" s="118"/>
      <c r="BF108" s="118"/>
      <c r="BG108" s="118"/>
      <c r="BH108" s="118"/>
      <c r="BI108" s="118"/>
      <c r="BJ108" s="118"/>
    </row>
    <row r="109" spans="1:62" x14ac:dyDescent="0.25">
      <c r="A109" s="118"/>
      <c r="B109" s="118"/>
      <c r="C109" s="118"/>
      <c r="D109" s="118"/>
      <c r="E109" s="219"/>
      <c r="F109" s="118"/>
      <c r="G109" s="118"/>
      <c r="H109" s="118"/>
      <c r="I109" s="118"/>
      <c r="J109" s="118"/>
      <c r="K109" s="220"/>
      <c r="L109" s="220"/>
      <c r="M109" s="221"/>
      <c r="N109" s="222"/>
      <c r="O109" s="223"/>
      <c r="P109" s="118"/>
      <c r="Q109" s="118"/>
      <c r="AC109" s="118"/>
      <c r="AD109" s="118"/>
      <c r="AE109" s="118"/>
      <c r="AF109" s="118"/>
      <c r="AG109" s="118"/>
      <c r="AH109" s="118"/>
      <c r="AI109" s="118"/>
      <c r="AJ109" s="118"/>
      <c r="AK109" s="118"/>
      <c r="AL109" s="118"/>
      <c r="AM109" s="118"/>
      <c r="AN109" s="118"/>
      <c r="AO109" s="118"/>
      <c r="AP109" s="118"/>
      <c r="AQ109" s="118"/>
      <c r="AR109" s="118"/>
      <c r="AS109" s="118"/>
      <c r="AT109" s="118"/>
      <c r="AU109" s="118"/>
      <c r="AV109" s="118"/>
      <c r="AW109" s="118"/>
      <c r="AX109" s="118"/>
      <c r="AY109" s="118"/>
      <c r="AZ109" s="118"/>
      <c r="BA109" s="118"/>
      <c r="BB109" s="118"/>
      <c r="BC109" s="118"/>
      <c r="BD109" s="118"/>
      <c r="BE109" s="118"/>
      <c r="BF109" s="118"/>
      <c r="BG109" s="118"/>
      <c r="BH109" s="118"/>
      <c r="BI109" s="118"/>
      <c r="BJ109" s="118"/>
    </row>
    <row r="110" spans="1:62" x14ac:dyDescent="0.25">
      <c r="A110" s="118"/>
      <c r="B110" s="118"/>
      <c r="C110" s="118"/>
      <c r="D110" s="118"/>
      <c r="E110" s="219"/>
      <c r="F110" s="118"/>
      <c r="G110" s="118"/>
      <c r="H110" s="118"/>
      <c r="I110" s="118"/>
      <c r="J110" s="118"/>
      <c r="K110" s="220"/>
      <c r="L110" s="220"/>
      <c r="M110" s="221"/>
      <c r="N110" s="222"/>
      <c r="O110" s="223"/>
      <c r="P110" s="118"/>
      <c r="Q110" s="118"/>
      <c r="AC110" s="118"/>
      <c r="AD110" s="118"/>
      <c r="AE110" s="118"/>
      <c r="AF110" s="118"/>
      <c r="AG110" s="118"/>
      <c r="AH110" s="118"/>
      <c r="AI110" s="118"/>
      <c r="AJ110" s="118"/>
      <c r="AK110" s="118"/>
      <c r="AL110" s="118"/>
      <c r="AM110" s="118"/>
      <c r="AN110" s="118"/>
      <c r="AO110" s="118"/>
      <c r="AP110" s="118"/>
      <c r="AQ110" s="118"/>
      <c r="AR110" s="118"/>
      <c r="AS110" s="118"/>
      <c r="AT110" s="118"/>
      <c r="AU110" s="118"/>
      <c r="AV110" s="118"/>
      <c r="AW110" s="118"/>
      <c r="AX110" s="118"/>
      <c r="AY110" s="118"/>
      <c r="AZ110" s="118"/>
      <c r="BA110" s="118"/>
      <c r="BB110" s="118"/>
      <c r="BC110" s="118"/>
      <c r="BD110" s="118"/>
      <c r="BE110" s="118"/>
      <c r="BF110" s="118"/>
      <c r="BG110" s="118"/>
      <c r="BH110" s="118"/>
      <c r="BI110" s="118"/>
      <c r="BJ110" s="118"/>
    </row>
    <row r="111" spans="1:62" x14ac:dyDescent="0.25">
      <c r="A111" s="118"/>
      <c r="B111" s="118"/>
      <c r="C111" s="118"/>
      <c r="D111" s="118"/>
      <c r="E111" s="219"/>
      <c r="F111" s="118"/>
      <c r="G111" s="118"/>
      <c r="H111" s="118"/>
      <c r="I111" s="118"/>
      <c r="J111" s="118"/>
      <c r="K111" s="220"/>
      <c r="L111" s="220"/>
      <c r="M111" s="221"/>
      <c r="N111" s="222"/>
      <c r="O111" s="223"/>
      <c r="P111" s="118"/>
      <c r="Q111" s="118"/>
      <c r="AC111" s="118"/>
      <c r="AD111" s="118"/>
      <c r="AE111" s="118"/>
      <c r="AF111" s="118"/>
      <c r="AG111" s="118"/>
      <c r="AH111" s="118"/>
      <c r="AI111" s="118"/>
      <c r="AJ111" s="118"/>
      <c r="AK111" s="118"/>
      <c r="AL111" s="118"/>
      <c r="AM111" s="118"/>
      <c r="AN111" s="118"/>
      <c r="AO111" s="118"/>
      <c r="AP111" s="118"/>
      <c r="AQ111" s="118"/>
      <c r="AR111" s="118"/>
      <c r="AS111" s="118"/>
      <c r="AT111" s="118"/>
      <c r="AU111" s="118"/>
      <c r="AV111" s="118"/>
      <c r="AW111" s="118"/>
      <c r="AX111" s="118"/>
      <c r="AY111" s="118"/>
      <c r="AZ111" s="118"/>
      <c r="BA111" s="118"/>
      <c r="BB111" s="118"/>
      <c r="BC111" s="118"/>
      <c r="BD111" s="118"/>
      <c r="BE111" s="118"/>
      <c r="BF111" s="118"/>
      <c r="BG111" s="118"/>
      <c r="BH111" s="118"/>
      <c r="BI111" s="118"/>
      <c r="BJ111" s="118"/>
    </row>
    <row r="112" spans="1:62" x14ac:dyDescent="0.25">
      <c r="A112" s="118"/>
      <c r="B112" s="118"/>
      <c r="C112" s="118"/>
      <c r="D112" s="118"/>
      <c r="E112" s="219"/>
      <c r="F112" s="118"/>
      <c r="G112" s="118"/>
      <c r="H112" s="118"/>
      <c r="I112" s="118"/>
      <c r="J112" s="118"/>
      <c r="K112" s="220"/>
      <c r="L112" s="220"/>
      <c r="M112" s="221"/>
      <c r="N112" s="222"/>
      <c r="O112" s="223"/>
      <c r="P112" s="118"/>
      <c r="Q112" s="118"/>
      <c r="AC112" s="118"/>
      <c r="AD112" s="118"/>
      <c r="AE112" s="118"/>
      <c r="AF112" s="118"/>
      <c r="AG112" s="118"/>
      <c r="AH112" s="118"/>
      <c r="AI112" s="118"/>
      <c r="AJ112" s="118"/>
      <c r="AK112" s="118"/>
      <c r="AL112" s="118"/>
      <c r="AM112" s="118"/>
      <c r="AN112" s="118"/>
      <c r="AO112" s="118"/>
      <c r="AP112" s="118"/>
      <c r="AQ112" s="118"/>
      <c r="AR112" s="118"/>
      <c r="AS112" s="118"/>
      <c r="AT112" s="118"/>
      <c r="AU112" s="118"/>
      <c r="AV112" s="118"/>
      <c r="AW112" s="118"/>
      <c r="AX112" s="118"/>
      <c r="AY112" s="118"/>
      <c r="AZ112" s="118"/>
      <c r="BA112" s="118"/>
      <c r="BB112" s="118"/>
      <c r="BC112" s="118"/>
      <c r="BD112" s="118"/>
      <c r="BE112" s="118"/>
      <c r="BF112" s="118"/>
      <c r="BG112" s="118"/>
      <c r="BH112" s="118"/>
      <c r="BI112" s="118"/>
      <c r="BJ112" s="118"/>
    </row>
    <row r="113" spans="1:62" x14ac:dyDescent="0.25">
      <c r="A113" s="118"/>
      <c r="B113" s="118"/>
      <c r="C113" s="118"/>
      <c r="D113" s="118"/>
      <c r="E113" s="219"/>
      <c r="F113" s="118"/>
      <c r="G113" s="118"/>
      <c r="H113" s="118"/>
      <c r="I113" s="118"/>
      <c r="J113" s="118"/>
      <c r="K113" s="220"/>
      <c r="L113" s="220"/>
      <c r="M113" s="221"/>
      <c r="N113" s="222"/>
      <c r="O113" s="223"/>
      <c r="P113" s="118"/>
      <c r="Q113" s="118"/>
      <c r="AC113" s="118"/>
      <c r="AD113" s="118"/>
      <c r="AE113" s="118"/>
      <c r="AF113" s="118"/>
      <c r="AG113" s="118"/>
      <c r="AH113" s="118"/>
      <c r="AI113" s="118"/>
      <c r="AJ113" s="118"/>
      <c r="AK113" s="118"/>
      <c r="AL113" s="118"/>
      <c r="AM113" s="118"/>
      <c r="AN113" s="118"/>
      <c r="AO113" s="118"/>
      <c r="AP113" s="118"/>
      <c r="AQ113" s="118"/>
      <c r="AR113" s="118"/>
      <c r="AS113" s="118"/>
      <c r="AT113" s="118"/>
      <c r="AU113" s="118"/>
      <c r="AV113" s="118"/>
      <c r="AW113" s="118"/>
      <c r="AX113" s="118"/>
      <c r="AY113" s="118"/>
      <c r="AZ113" s="118"/>
      <c r="BA113" s="118"/>
      <c r="BB113" s="118"/>
      <c r="BC113" s="118"/>
      <c r="BD113" s="118"/>
      <c r="BE113" s="118"/>
      <c r="BF113" s="118"/>
      <c r="BG113" s="118"/>
      <c r="BH113" s="118"/>
      <c r="BI113" s="118"/>
      <c r="BJ113" s="118"/>
    </row>
    <row r="114" spans="1:62" x14ac:dyDescent="0.25">
      <c r="A114" s="118"/>
      <c r="B114" s="118"/>
      <c r="C114" s="118"/>
      <c r="D114" s="118"/>
      <c r="E114" s="219"/>
      <c r="F114" s="118"/>
      <c r="G114" s="118"/>
      <c r="H114" s="118"/>
      <c r="I114" s="118"/>
      <c r="J114" s="118"/>
      <c r="K114" s="220"/>
      <c r="L114" s="220"/>
      <c r="M114" s="221"/>
      <c r="N114" s="222"/>
      <c r="O114" s="223"/>
      <c r="P114" s="118"/>
      <c r="Q114" s="118"/>
      <c r="AC114" s="118"/>
      <c r="AD114" s="118"/>
      <c r="AE114" s="118"/>
      <c r="AF114" s="118"/>
      <c r="AG114" s="118"/>
      <c r="AH114" s="118"/>
      <c r="AI114" s="118"/>
      <c r="AJ114" s="118"/>
      <c r="AK114" s="118"/>
      <c r="AL114" s="118"/>
      <c r="AM114" s="118"/>
      <c r="AN114" s="118"/>
      <c r="AO114" s="118"/>
      <c r="AP114" s="118"/>
      <c r="AQ114" s="118"/>
      <c r="AR114" s="118"/>
      <c r="AS114" s="118"/>
      <c r="AT114" s="118"/>
      <c r="AU114" s="118"/>
      <c r="AV114" s="118"/>
      <c r="AW114" s="118"/>
      <c r="AX114" s="118"/>
      <c r="AY114" s="118"/>
      <c r="AZ114" s="118"/>
      <c r="BA114" s="118"/>
      <c r="BB114" s="118"/>
      <c r="BC114" s="118"/>
      <c r="BD114" s="118"/>
      <c r="BE114" s="118"/>
      <c r="BF114" s="118"/>
      <c r="BG114" s="118"/>
      <c r="BH114" s="118"/>
      <c r="BI114" s="118"/>
      <c r="BJ114" s="118"/>
    </row>
    <row r="115" spans="1:62" x14ac:dyDescent="0.25">
      <c r="A115" s="118"/>
      <c r="B115" s="118"/>
      <c r="C115" s="118"/>
      <c r="D115" s="118"/>
      <c r="E115" s="219"/>
      <c r="F115" s="118"/>
      <c r="G115" s="118"/>
      <c r="H115" s="118"/>
      <c r="I115" s="118"/>
      <c r="J115" s="118"/>
      <c r="K115" s="220"/>
      <c r="L115" s="220"/>
      <c r="M115" s="221"/>
      <c r="N115" s="222"/>
      <c r="O115" s="223"/>
      <c r="P115" s="118"/>
      <c r="Q115" s="118"/>
      <c r="AC115" s="118"/>
      <c r="AD115" s="118"/>
      <c r="AE115" s="118"/>
      <c r="AF115" s="118"/>
      <c r="AG115" s="118"/>
      <c r="AH115" s="118"/>
      <c r="AI115" s="118"/>
      <c r="AJ115" s="118"/>
      <c r="AK115" s="118"/>
      <c r="AL115" s="118"/>
      <c r="AM115" s="118"/>
      <c r="AN115" s="118"/>
      <c r="AO115" s="118"/>
      <c r="AP115" s="118"/>
      <c r="AQ115" s="118"/>
      <c r="AR115" s="118"/>
      <c r="AS115" s="118"/>
      <c r="AT115" s="118"/>
      <c r="AU115" s="118"/>
      <c r="AV115" s="118"/>
      <c r="AW115" s="118"/>
      <c r="AX115" s="118"/>
      <c r="AY115" s="118"/>
      <c r="AZ115" s="118"/>
      <c r="BA115" s="118"/>
      <c r="BB115" s="118"/>
      <c r="BC115" s="118"/>
      <c r="BD115" s="118"/>
      <c r="BE115" s="118"/>
      <c r="BF115" s="118"/>
      <c r="BG115" s="118"/>
      <c r="BH115" s="118"/>
      <c r="BI115" s="118"/>
      <c r="BJ115" s="118"/>
    </row>
    <row r="116" spans="1:62" x14ac:dyDescent="0.25">
      <c r="A116" s="118"/>
      <c r="B116" s="118"/>
      <c r="C116" s="118"/>
      <c r="D116" s="118"/>
      <c r="E116" s="219"/>
      <c r="F116" s="118"/>
      <c r="G116" s="118"/>
      <c r="H116" s="118"/>
      <c r="I116" s="118"/>
      <c r="J116" s="118"/>
      <c r="K116" s="220"/>
      <c r="L116" s="220"/>
      <c r="M116" s="221"/>
      <c r="N116" s="222"/>
      <c r="O116" s="223"/>
      <c r="P116" s="118"/>
      <c r="Q116" s="118"/>
      <c r="AC116" s="118"/>
      <c r="AD116" s="118"/>
      <c r="AE116" s="118"/>
      <c r="AF116" s="118"/>
      <c r="AG116" s="118"/>
      <c r="AH116" s="118"/>
      <c r="AI116" s="118"/>
      <c r="AJ116" s="118"/>
      <c r="AK116" s="118"/>
      <c r="AL116" s="118"/>
      <c r="AM116" s="118"/>
      <c r="AN116" s="118"/>
      <c r="AO116" s="118"/>
      <c r="AP116" s="118"/>
      <c r="AQ116" s="118"/>
      <c r="AR116" s="118"/>
      <c r="AS116" s="118"/>
      <c r="AT116" s="118"/>
      <c r="AU116" s="118"/>
      <c r="AV116" s="118"/>
      <c r="AW116" s="118"/>
      <c r="AX116" s="118"/>
      <c r="AY116" s="118"/>
      <c r="AZ116" s="118"/>
      <c r="BA116" s="118"/>
      <c r="BB116" s="118"/>
      <c r="BC116" s="118"/>
      <c r="BD116" s="118"/>
      <c r="BE116" s="118"/>
      <c r="BF116" s="118"/>
      <c r="BG116" s="118"/>
      <c r="BH116" s="118"/>
      <c r="BI116" s="118"/>
      <c r="BJ116" s="118"/>
    </row>
    <row r="117" spans="1:62" x14ac:dyDescent="0.25">
      <c r="A117" s="118"/>
      <c r="B117" s="118"/>
      <c r="C117" s="118"/>
      <c r="D117" s="118"/>
      <c r="E117" s="219"/>
      <c r="F117" s="118"/>
      <c r="G117" s="118"/>
      <c r="H117" s="118"/>
      <c r="I117" s="118"/>
      <c r="J117" s="118"/>
      <c r="K117" s="220"/>
      <c r="L117" s="220"/>
      <c r="M117" s="221"/>
      <c r="N117" s="222"/>
      <c r="O117" s="223"/>
      <c r="P117" s="118"/>
      <c r="Q117" s="118"/>
      <c r="AC117" s="118"/>
      <c r="AD117" s="118"/>
      <c r="AE117" s="118"/>
      <c r="AF117" s="118"/>
      <c r="AG117" s="118"/>
      <c r="AH117" s="118"/>
      <c r="AI117" s="118"/>
      <c r="AJ117" s="118"/>
      <c r="AK117" s="118"/>
      <c r="AL117" s="118"/>
      <c r="AM117" s="118"/>
      <c r="AN117" s="118"/>
      <c r="AO117" s="118"/>
      <c r="AP117" s="118"/>
      <c r="AQ117" s="118"/>
      <c r="AR117" s="118"/>
      <c r="AS117" s="118"/>
      <c r="AT117" s="118"/>
      <c r="AU117" s="118"/>
      <c r="AV117" s="118"/>
      <c r="AW117" s="118"/>
      <c r="AX117" s="118"/>
      <c r="AY117" s="118"/>
      <c r="AZ117" s="118"/>
      <c r="BA117" s="118"/>
      <c r="BB117" s="118"/>
      <c r="BC117" s="118"/>
      <c r="BD117" s="118"/>
      <c r="BE117" s="118"/>
      <c r="BF117" s="118"/>
      <c r="BG117" s="118"/>
      <c r="BH117" s="118"/>
      <c r="BI117" s="118"/>
      <c r="BJ117" s="118"/>
    </row>
    <row r="118" spans="1:62" x14ac:dyDescent="0.25">
      <c r="A118" s="118"/>
      <c r="B118" s="118"/>
      <c r="C118" s="118"/>
      <c r="D118" s="118"/>
      <c r="E118" s="219"/>
      <c r="F118" s="118"/>
      <c r="G118" s="118"/>
      <c r="H118" s="118"/>
      <c r="I118" s="118"/>
      <c r="J118" s="118"/>
      <c r="K118" s="220"/>
      <c r="L118" s="220"/>
      <c r="M118" s="221"/>
      <c r="N118" s="222"/>
      <c r="O118" s="223"/>
      <c r="P118" s="118"/>
      <c r="Q118" s="118"/>
      <c r="AC118" s="118"/>
      <c r="AD118" s="118"/>
      <c r="AE118" s="118"/>
      <c r="AF118" s="118"/>
      <c r="AG118" s="118"/>
      <c r="AH118" s="118"/>
      <c r="AI118" s="118"/>
      <c r="AJ118" s="118"/>
      <c r="AK118" s="118"/>
      <c r="AL118" s="118"/>
      <c r="AM118" s="118"/>
      <c r="AN118" s="118"/>
      <c r="AO118" s="118"/>
      <c r="AP118" s="118"/>
      <c r="AQ118" s="118"/>
      <c r="AR118" s="118"/>
      <c r="AS118" s="118"/>
      <c r="AT118" s="118"/>
      <c r="AU118" s="118"/>
      <c r="AV118" s="118"/>
      <c r="AW118" s="118"/>
      <c r="AX118" s="118"/>
      <c r="AY118" s="118"/>
      <c r="AZ118" s="118"/>
      <c r="BA118" s="118"/>
      <c r="BB118" s="118"/>
      <c r="BC118" s="118"/>
      <c r="BD118" s="118"/>
      <c r="BE118" s="118"/>
      <c r="BF118" s="118"/>
      <c r="BG118" s="118"/>
      <c r="BH118" s="118"/>
      <c r="BI118" s="118"/>
      <c r="BJ118" s="118"/>
    </row>
    <row r="119" spans="1:62" x14ac:dyDescent="0.25">
      <c r="A119" s="118"/>
      <c r="B119" s="118"/>
      <c r="C119" s="118"/>
      <c r="D119" s="118"/>
      <c r="E119" s="219"/>
      <c r="F119" s="118"/>
      <c r="G119" s="118"/>
      <c r="H119" s="118"/>
      <c r="I119" s="118"/>
      <c r="J119" s="118"/>
      <c r="K119" s="220"/>
      <c r="L119" s="220"/>
      <c r="M119" s="221"/>
      <c r="N119" s="222"/>
      <c r="O119" s="223"/>
      <c r="P119" s="118"/>
      <c r="Q119" s="118"/>
      <c r="AC119" s="118"/>
      <c r="AD119" s="118"/>
      <c r="AE119" s="118"/>
      <c r="AF119" s="118"/>
      <c r="AG119" s="118"/>
      <c r="AH119" s="118"/>
      <c r="AI119" s="118"/>
      <c r="AJ119" s="118"/>
      <c r="AK119" s="118"/>
      <c r="AL119" s="118"/>
      <c r="AM119" s="118"/>
      <c r="AN119" s="118"/>
      <c r="AO119" s="118"/>
      <c r="AP119" s="118"/>
      <c r="AQ119" s="118"/>
      <c r="AR119" s="118"/>
      <c r="AS119" s="118"/>
      <c r="AT119" s="118"/>
      <c r="AU119" s="118"/>
      <c r="AV119" s="118"/>
      <c r="AW119" s="118"/>
      <c r="AX119" s="118"/>
      <c r="AY119" s="118"/>
      <c r="AZ119" s="118"/>
      <c r="BA119" s="118"/>
      <c r="BB119" s="118"/>
      <c r="BC119" s="118"/>
      <c r="BD119" s="118"/>
      <c r="BE119" s="118"/>
      <c r="BF119" s="118"/>
      <c r="BG119" s="118"/>
      <c r="BH119" s="118"/>
      <c r="BI119" s="118"/>
      <c r="BJ119" s="118"/>
    </row>
    <row r="120" spans="1:62" x14ac:dyDescent="0.25">
      <c r="A120" s="118"/>
      <c r="B120" s="118"/>
      <c r="C120" s="118"/>
      <c r="D120" s="118"/>
      <c r="E120" s="219"/>
      <c r="F120" s="118"/>
      <c r="G120" s="118"/>
      <c r="H120" s="118"/>
      <c r="I120" s="118"/>
      <c r="J120" s="118"/>
      <c r="K120" s="220"/>
      <c r="L120" s="220"/>
      <c r="M120" s="221"/>
      <c r="N120" s="222"/>
      <c r="O120" s="223"/>
      <c r="P120" s="118"/>
      <c r="Q120" s="118"/>
      <c r="AC120" s="118"/>
      <c r="AD120" s="118"/>
      <c r="AE120" s="118"/>
      <c r="AF120" s="118"/>
      <c r="AG120" s="118"/>
      <c r="AH120" s="118"/>
      <c r="AI120" s="118"/>
      <c r="AJ120" s="118"/>
      <c r="AK120" s="118"/>
      <c r="AL120" s="118"/>
      <c r="AM120" s="118"/>
      <c r="AN120" s="118"/>
      <c r="AO120" s="118"/>
      <c r="AP120" s="118"/>
      <c r="AQ120" s="118"/>
      <c r="AR120" s="118"/>
      <c r="AS120" s="118"/>
      <c r="AT120" s="118"/>
      <c r="AU120" s="118"/>
      <c r="AV120" s="118"/>
      <c r="AW120" s="118"/>
      <c r="AX120" s="118"/>
      <c r="AY120" s="118"/>
      <c r="AZ120" s="118"/>
      <c r="BA120" s="118"/>
      <c r="BB120" s="118"/>
      <c r="BC120" s="118"/>
      <c r="BD120" s="118"/>
      <c r="BE120" s="118"/>
      <c r="BF120" s="118"/>
      <c r="BG120" s="118"/>
      <c r="BH120" s="118"/>
      <c r="BI120" s="118"/>
      <c r="BJ120" s="118"/>
    </row>
    <row r="121" spans="1:62" x14ac:dyDescent="0.25">
      <c r="A121" s="118"/>
      <c r="B121" s="118"/>
      <c r="C121" s="118"/>
      <c r="D121" s="118"/>
      <c r="E121" s="219"/>
      <c r="F121" s="118"/>
      <c r="G121" s="118"/>
      <c r="H121" s="118"/>
      <c r="I121" s="118"/>
      <c r="J121" s="118"/>
      <c r="K121" s="220"/>
      <c r="L121" s="220"/>
      <c r="M121" s="221"/>
      <c r="N121" s="222"/>
      <c r="O121" s="223"/>
      <c r="P121" s="118"/>
      <c r="Q121" s="118"/>
      <c r="AC121" s="118"/>
      <c r="AD121" s="118"/>
      <c r="AE121" s="118"/>
      <c r="AF121" s="118"/>
      <c r="AG121" s="118"/>
      <c r="AH121" s="118"/>
      <c r="AI121" s="118"/>
      <c r="AJ121" s="118"/>
      <c r="AK121" s="118"/>
      <c r="AL121" s="118"/>
      <c r="AM121" s="118"/>
      <c r="AN121" s="118"/>
      <c r="AO121" s="118"/>
      <c r="AP121" s="118"/>
      <c r="AQ121" s="118"/>
      <c r="AR121" s="118"/>
      <c r="AS121" s="118"/>
      <c r="AT121" s="118"/>
      <c r="AU121" s="118"/>
      <c r="AV121" s="118"/>
      <c r="AW121" s="118"/>
      <c r="AX121" s="118"/>
      <c r="AY121" s="118"/>
      <c r="AZ121" s="118"/>
      <c r="BA121" s="118"/>
      <c r="BB121" s="118"/>
      <c r="BC121" s="118"/>
      <c r="BD121" s="118"/>
      <c r="BE121" s="118"/>
      <c r="BF121" s="118"/>
      <c r="BG121" s="118"/>
      <c r="BH121" s="118"/>
      <c r="BI121" s="118"/>
      <c r="BJ121" s="118"/>
    </row>
    <row r="122" spans="1:62" x14ac:dyDescent="0.25">
      <c r="A122" s="118"/>
      <c r="B122" s="118"/>
      <c r="C122" s="118"/>
      <c r="D122" s="118"/>
      <c r="E122" s="219"/>
      <c r="F122" s="118"/>
      <c r="G122" s="118"/>
      <c r="H122" s="118"/>
      <c r="I122" s="118"/>
      <c r="J122" s="118"/>
      <c r="K122" s="220"/>
      <c r="L122" s="220"/>
      <c r="M122" s="221"/>
      <c r="N122" s="222"/>
      <c r="O122" s="223"/>
      <c r="P122" s="118"/>
      <c r="Q122" s="118"/>
      <c r="AC122" s="118"/>
      <c r="AD122" s="118"/>
      <c r="AE122" s="118"/>
      <c r="AF122" s="118"/>
      <c r="AG122" s="118"/>
      <c r="AH122" s="118"/>
      <c r="AI122" s="118"/>
      <c r="AJ122" s="118"/>
      <c r="AK122" s="118"/>
      <c r="AL122" s="118"/>
      <c r="AM122" s="118"/>
      <c r="AN122" s="118"/>
      <c r="AO122" s="118"/>
      <c r="AP122" s="118"/>
      <c r="AQ122" s="118"/>
      <c r="AR122" s="118"/>
      <c r="AS122" s="118"/>
      <c r="AT122" s="118"/>
      <c r="AU122" s="118"/>
      <c r="AV122" s="118"/>
      <c r="AW122" s="118"/>
      <c r="AX122" s="118"/>
      <c r="AY122" s="118"/>
      <c r="AZ122" s="118"/>
      <c r="BA122" s="118"/>
      <c r="BB122" s="118"/>
      <c r="BC122" s="118"/>
      <c r="BD122" s="118"/>
      <c r="BE122" s="118"/>
      <c r="BF122" s="118"/>
      <c r="BG122" s="118"/>
      <c r="BH122" s="118"/>
      <c r="BI122" s="118"/>
      <c r="BJ122" s="118"/>
    </row>
    <row r="123" spans="1:62" x14ac:dyDescent="0.25">
      <c r="A123" s="118"/>
      <c r="B123" s="118"/>
      <c r="C123" s="118"/>
      <c r="D123" s="118"/>
      <c r="E123" s="219"/>
      <c r="F123" s="118"/>
      <c r="G123" s="118"/>
      <c r="H123" s="118"/>
      <c r="I123" s="118"/>
      <c r="J123" s="118"/>
      <c r="K123" s="220"/>
      <c r="L123" s="220"/>
      <c r="M123" s="221"/>
      <c r="N123" s="222"/>
      <c r="O123" s="223"/>
      <c r="P123" s="118"/>
      <c r="Q123" s="118"/>
      <c r="AC123" s="118"/>
      <c r="AD123" s="118"/>
      <c r="AE123" s="118"/>
      <c r="AF123" s="118"/>
      <c r="AG123" s="118"/>
      <c r="AH123" s="118"/>
      <c r="AI123" s="118"/>
      <c r="AJ123" s="118"/>
      <c r="AK123" s="118"/>
      <c r="AL123" s="118"/>
      <c r="AM123" s="118"/>
      <c r="AN123" s="118"/>
      <c r="AO123" s="118"/>
      <c r="AP123" s="118"/>
      <c r="AQ123" s="118"/>
      <c r="AR123" s="118"/>
      <c r="AS123" s="118"/>
      <c r="AT123" s="118"/>
      <c r="AU123" s="118"/>
      <c r="AV123" s="118"/>
      <c r="AW123" s="118"/>
      <c r="AX123" s="118"/>
      <c r="AY123" s="118"/>
      <c r="AZ123" s="118"/>
      <c r="BA123" s="118"/>
      <c r="BB123" s="118"/>
      <c r="BC123" s="118"/>
      <c r="BD123" s="118"/>
      <c r="BE123" s="118"/>
      <c r="BF123" s="118"/>
      <c r="BG123" s="118"/>
      <c r="BH123" s="118"/>
      <c r="BI123" s="118"/>
      <c r="BJ123" s="118"/>
    </row>
    <row r="124" spans="1:62" x14ac:dyDescent="0.25">
      <c r="A124" s="118"/>
      <c r="B124" s="118"/>
      <c r="C124" s="118"/>
      <c r="D124" s="118"/>
      <c r="E124" s="219"/>
      <c r="F124" s="118"/>
      <c r="G124" s="118"/>
      <c r="H124" s="118"/>
      <c r="I124" s="118"/>
      <c r="J124" s="118"/>
      <c r="K124" s="220"/>
      <c r="L124" s="220"/>
      <c r="M124" s="221"/>
      <c r="N124" s="222"/>
      <c r="O124" s="223"/>
      <c r="P124" s="118"/>
      <c r="Q124" s="118"/>
      <c r="AC124" s="118"/>
      <c r="AD124" s="118"/>
      <c r="AE124" s="118"/>
      <c r="AF124" s="118"/>
      <c r="AG124" s="118"/>
      <c r="AH124" s="118"/>
      <c r="AI124" s="118"/>
      <c r="AJ124" s="118"/>
      <c r="AK124" s="118"/>
      <c r="AL124" s="118"/>
      <c r="AM124" s="118"/>
      <c r="AN124" s="118"/>
      <c r="AO124" s="118"/>
      <c r="AP124" s="118"/>
      <c r="AQ124" s="118"/>
      <c r="AR124" s="118"/>
      <c r="AS124" s="118"/>
      <c r="AT124" s="118"/>
      <c r="AU124" s="118"/>
      <c r="AV124" s="118"/>
      <c r="AW124" s="118"/>
      <c r="AX124" s="118"/>
      <c r="AY124" s="118"/>
      <c r="AZ124" s="118"/>
      <c r="BA124" s="118"/>
      <c r="BB124" s="118"/>
      <c r="BC124" s="118"/>
      <c r="BD124" s="118"/>
      <c r="BE124" s="118"/>
      <c r="BF124" s="118"/>
      <c r="BG124" s="118"/>
      <c r="BH124" s="118"/>
      <c r="BI124" s="118"/>
      <c r="BJ124" s="118"/>
    </row>
    <row r="125" spans="1:62" x14ac:dyDescent="0.25">
      <c r="A125" s="118"/>
      <c r="B125" s="118"/>
      <c r="C125" s="118"/>
      <c r="D125" s="118"/>
      <c r="E125" s="219"/>
      <c r="F125" s="118"/>
      <c r="G125" s="118"/>
      <c r="H125" s="118"/>
      <c r="I125" s="118"/>
      <c r="J125" s="118"/>
      <c r="K125" s="220"/>
      <c r="L125" s="220"/>
      <c r="M125" s="221"/>
      <c r="N125" s="222"/>
      <c r="O125" s="223"/>
      <c r="P125" s="118"/>
      <c r="Q125" s="118"/>
      <c r="AC125" s="118"/>
      <c r="AD125" s="118"/>
      <c r="AE125" s="118"/>
      <c r="AF125" s="118"/>
      <c r="AG125" s="118"/>
      <c r="AH125" s="118"/>
      <c r="AI125" s="118"/>
      <c r="AJ125" s="118"/>
      <c r="AK125" s="118"/>
      <c r="AL125" s="118"/>
      <c r="AM125" s="118"/>
      <c r="AN125" s="118"/>
      <c r="AO125" s="118"/>
      <c r="AP125" s="118"/>
      <c r="AQ125" s="118"/>
      <c r="AR125" s="118"/>
      <c r="AS125" s="118"/>
      <c r="AT125" s="118"/>
      <c r="AU125" s="118"/>
      <c r="AV125" s="118"/>
      <c r="AW125" s="118"/>
      <c r="AX125" s="118"/>
      <c r="AY125" s="118"/>
      <c r="AZ125" s="118"/>
      <c r="BA125" s="118"/>
      <c r="BB125" s="118"/>
      <c r="BC125" s="118"/>
      <c r="BD125" s="118"/>
      <c r="BE125" s="118"/>
      <c r="BF125" s="118"/>
      <c r="BG125" s="118"/>
      <c r="BH125" s="118"/>
      <c r="BI125" s="118"/>
      <c r="BJ125" s="118"/>
    </row>
    <row r="126" spans="1:62" x14ac:dyDescent="0.25">
      <c r="A126" s="118"/>
      <c r="B126" s="118"/>
      <c r="C126" s="118"/>
      <c r="D126" s="118"/>
      <c r="E126" s="219"/>
      <c r="F126" s="118"/>
      <c r="G126" s="118"/>
      <c r="H126" s="118"/>
      <c r="I126" s="118"/>
      <c r="J126" s="118"/>
      <c r="K126" s="220"/>
      <c r="L126" s="220"/>
      <c r="M126" s="221"/>
      <c r="N126" s="222"/>
      <c r="O126" s="223"/>
      <c r="P126" s="118"/>
      <c r="Q126" s="118"/>
      <c r="AC126" s="118"/>
      <c r="AD126" s="118"/>
      <c r="AE126" s="118"/>
      <c r="AF126" s="118"/>
      <c r="AG126" s="118"/>
      <c r="AH126" s="118"/>
      <c r="AI126" s="118"/>
      <c r="AJ126" s="118"/>
      <c r="AK126" s="118"/>
      <c r="AL126" s="118"/>
      <c r="AM126" s="118"/>
      <c r="AN126" s="118"/>
      <c r="AO126" s="118"/>
      <c r="AP126" s="118"/>
      <c r="AQ126" s="118"/>
      <c r="AR126" s="118"/>
      <c r="AS126" s="118"/>
      <c r="AT126" s="118"/>
      <c r="AU126" s="118"/>
      <c r="AV126" s="118"/>
      <c r="AW126" s="118"/>
      <c r="AX126" s="118"/>
      <c r="AY126" s="118"/>
      <c r="AZ126" s="118"/>
      <c r="BA126" s="118"/>
      <c r="BB126" s="118"/>
      <c r="BC126" s="118"/>
      <c r="BD126" s="118"/>
      <c r="BE126" s="118"/>
      <c r="BF126" s="118"/>
      <c r="BG126" s="118"/>
      <c r="BH126" s="118"/>
      <c r="BI126" s="118"/>
      <c r="BJ126" s="118"/>
    </row>
    <row r="127" spans="1:62" x14ac:dyDescent="0.25">
      <c r="A127" s="118"/>
      <c r="B127" s="118"/>
      <c r="C127" s="118"/>
      <c r="D127" s="118"/>
      <c r="E127" s="219"/>
      <c r="F127" s="118"/>
      <c r="G127" s="118"/>
      <c r="H127" s="118"/>
      <c r="I127" s="118"/>
      <c r="J127" s="118"/>
      <c r="K127" s="220"/>
      <c r="L127" s="220"/>
      <c r="M127" s="221"/>
      <c r="N127" s="222"/>
      <c r="O127" s="223"/>
      <c r="P127" s="118"/>
      <c r="Q127" s="118"/>
      <c r="AC127" s="118"/>
      <c r="AD127" s="118"/>
      <c r="AE127" s="118"/>
      <c r="AF127" s="118"/>
      <c r="AG127" s="118"/>
      <c r="AH127" s="118"/>
      <c r="AI127" s="118"/>
      <c r="AJ127" s="118"/>
      <c r="AK127" s="118"/>
      <c r="AL127" s="118"/>
      <c r="AM127" s="118"/>
      <c r="AN127" s="118"/>
      <c r="AO127" s="118"/>
      <c r="AP127" s="118"/>
      <c r="AQ127" s="118"/>
      <c r="AR127" s="118"/>
      <c r="AS127" s="118"/>
      <c r="AT127" s="118"/>
      <c r="AU127" s="118"/>
      <c r="AV127" s="118"/>
      <c r="AW127" s="118"/>
      <c r="AX127" s="118"/>
      <c r="AY127" s="118"/>
      <c r="AZ127" s="118"/>
      <c r="BA127" s="118"/>
      <c r="BB127" s="118"/>
      <c r="BC127" s="118"/>
      <c r="BD127" s="118"/>
      <c r="BE127" s="118"/>
      <c r="BF127" s="118"/>
      <c r="BG127" s="118"/>
      <c r="BH127" s="118"/>
      <c r="BI127" s="118"/>
      <c r="BJ127" s="118"/>
    </row>
    <row r="128" spans="1:62" x14ac:dyDescent="0.25">
      <c r="A128" s="118"/>
      <c r="B128" s="118"/>
      <c r="C128" s="118"/>
      <c r="D128" s="118"/>
      <c r="E128" s="219"/>
      <c r="F128" s="118"/>
      <c r="G128" s="118"/>
      <c r="H128" s="118"/>
      <c r="I128" s="118"/>
      <c r="J128" s="118"/>
      <c r="K128" s="220"/>
      <c r="L128" s="220"/>
      <c r="M128" s="221"/>
      <c r="N128" s="222"/>
      <c r="O128" s="223"/>
      <c r="P128" s="118"/>
      <c r="Q128" s="118"/>
      <c r="AC128" s="118"/>
      <c r="AD128" s="118"/>
      <c r="AE128" s="118"/>
      <c r="AF128" s="118"/>
      <c r="AG128" s="118"/>
      <c r="AH128" s="118"/>
      <c r="AI128" s="118"/>
      <c r="AJ128" s="118"/>
      <c r="AK128" s="118"/>
      <c r="AL128" s="118"/>
      <c r="AM128" s="118"/>
      <c r="AN128" s="118"/>
      <c r="AO128" s="118"/>
      <c r="AP128" s="118"/>
      <c r="AQ128" s="118"/>
      <c r="AR128" s="118"/>
      <c r="AS128" s="118"/>
      <c r="AT128" s="118"/>
      <c r="AU128" s="118"/>
      <c r="AV128" s="118"/>
      <c r="AW128" s="118"/>
      <c r="AX128" s="118"/>
      <c r="AY128" s="118"/>
      <c r="AZ128" s="118"/>
      <c r="BA128" s="118"/>
      <c r="BB128" s="118"/>
      <c r="BC128" s="118"/>
      <c r="BD128" s="118"/>
      <c r="BE128" s="118"/>
      <c r="BF128" s="118"/>
      <c r="BG128" s="118"/>
      <c r="BH128" s="118"/>
      <c r="BI128" s="118"/>
      <c r="BJ128" s="118"/>
    </row>
    <row r="129" spans="1:62" x14ac:dyDescent="0.25">
      <c r="A129" s="118"/>
      <c r="B129" s="118"/>
      <c r="C129" s="118"/>
      <c r="D129" s="118"/>
      <c r="E129" s="219"/>
      <c r="F129" s="118"/>
      <c r="G129" s="118"/>
      <c r="H129" s="118"/>
      <c r="I129" s="118"/>
      <c r="J129" s="118"/>
      <c r="K129" s="220"/>
      <c r="L129" s="220"/>
      <c r="M129" s="221"/>
      <c r="N129" s="222"/>
      <c r="O129" s="223"/>
      <c r="P129" s="118"/>
      <c r="Q129" s="118"/>
      <c r="AC129" s="118"/>
      <c r="AD129" s="118"/>
      <c r="AE129" s="118"/>
      <c r="AF129" s="118"/>
      <c r="AG129" s="118"/>
      <c r="AH129" s="118"/>
      <c r="AI129" s="118"/>
      <c r="AJ129" s="118"/>
      <c r="AK129" s="118"/>
      <c r="AL129" s="118"/>
      <c r="AM129" s="118"/>
      <c r="AN129" s="118"/>
      <c r="AO129" s="118"/>
      <c r="AP129" s="118"/>
      <c r="AQ129" s="118"/>
      <c r="AR129" s="118"/>
      <c r="AS129" s="118"/>
      <c r="AT129" s="118"/>
      <c r="AU129" s="118"/>
      <c r="AV129" s="118"/>
      <c r="AW129" s="118"/>
      <c r="AX129" s="118"/>
      <c r="AY129" s="118"/>
      <c r="AZ129" s="118"/>
      <c r="BA129" s="118"/>
      <c r="BB129" s="118"/>
      <c r="BC129" s="118"/>
      <c r="BD129" s="118"/>
      <c r="BE129" s="118"/>
      <c r="BF129" s="118"/>
      <c r="BG129" s="118"/>
      <c r="BH129" s="118"/>
      <c r="BI129" s="118"/>
      <c r="BJ129" s="118"/>
    </row>
    <row r="130" spans="1:62" x14ac:dyDescent="0.25">
      <c r="A130" s="118"/>
      <c r="B130" s="118"/>
      <c r="C130" s="118"/>
      <c r="D130" s="118"/>
      <c r="E130" s="219"/>
      <c r="F130" s="118"/>
      <c r="G130" s="118"/>
      <c r="H130" s="118"/>
      <c r="I130" s="118"/>
      <c r="J130" s="118"/>
      <c r="K130" s="220"/>
      <c r="L130" s="220"/>
      <c r="M130" s="221"/>
      <c r="N130" s="222"/>
      <c r="O130" s="223"/>
      <c r="P130" s="118"/>
      <c r="Q130" s="118"/>
      <c r="AC130" s="118"/>
      <c r="AD130" s="118"/>
      <c r="AE130" s="118"/>
      <c r="AF130" s="118"/>
      <c r="AG130" s="118"/>
      <c r="AH130" s="118"/>
      <c r="AI130" s="118"/>
      <c r="AJ130" s="118"/>
      <c r="AK130" s="118"/>
      <c r="AL130" s="118"/>
      <c r="AM130" s="118"/>
      <c r="AN130" s="118"/>
      <c r="AO130" s="118"/>
      <c r="AP130" s="118"/>
      <c r="AQ130" s="118"/>
      <c r="AR130" s="118"/>
      <c r="AS130" s="118"/>
      <c r="AT130" s="118"/>
      <c r="AU130" s="118"/>
      <c r="AV130" s="118"/>
      <c r="AW130" s="118"/>
      <c r="AX130" s="118"/>
      <c r="AY130" s="118"/>
      <c r="AZ130" s="118"/>
      <c r="BA130" s="118"/>
      <c r="BB130" s="118"/>
      <c r="BC130" s="118"/>
      <c r="BD130" s="118"/>
      <c r="BE130" s="118"/>
      <c r="BF130" s="118"/>
      <c r="BG130" s="118"/>
      <c r="BH130" s="118"/>
      <c r="BI130" s="118"/>
      <c r="BJ130" s="118"/>
    </row>
    <row r="131" spans="1:62" x14ac:dyDescent="0.25">
      <c r="A131" s="118"/>
      <c r="B131" s="118"/>
      <c r="C131" s="118"/>
      <c r="D131" s="118"/>
      <c r="E131" s="219"/>
      <c r="F131" s="118"/>
      <c r="G131" s="118"/>
      <c r="H131" s="118"/>
      <c r="I131" s="118"/>
      <c r="J131" s="118"/>
      <c r="K131" s="220"/>
      <c r="L131" s="220"/>
      <c r="M131" s="221"/>
      <c r="N131" s="222"/>
      <c r="O131" s="223"/>
      <c r="P131" s="118"/>
      <c r="Q131" s="118"/>
      <c r="AC131" s="118"/>
      <c r="AD131" s="118"/>
      <c r="AE131" s="118"/>
      <c r="AF131" s="118"/>
      <c r="AG131" s="118"/>
      <c r="AH131" s="118"/>
      <c r="AI131" s="118"/>
      <c r="AJ131" s="118"/>
      <c r="AK131" s="118"/>
      <c r="AL131" s="118"/>
      <c r="AM131" s="118"/>
      <c r="AN131" s="118"/>
      <c r="AO131" s="118"/>
      <c r="AP131" s="118"/>
      <c r="AQ131" s="118"/>
      <c r="AR131" s="118"/>
      <c r="AS131" s="118"/>
      <c r="AT131" s="118"/>
      <c r="AU131" s="118"/>
      <c r="AV131" s="118"/>
      <c r="AW131" s="118"/>
      <c r="AX131" s="118"/>
      <c r="AY131" s="118"/>
      <c r="AZ131" s="118"/>
      <c r="BA131" s="118"/>
      <c r="BB131" s="118"/>
      <c r="BC131" s="118"/>
      <c r="BD131" s="118"/>
      <c r="BE131" s="118"/>
      <c r="BF131" s="118"/>
      <c r="BG131" s="118"/>
      <c r="BH131" s="118"/>
      <c r="BI131" s="118"/>
      <c r="BJ131" s="118"/>
    </row>
    <row r="132" spans="1:62" x14ac:dyDescent="0.25">
      <c r="A132" s="118"/>
      <c r="B132" s="118"/>
      <c r="C132" s="118"/>
      <c r="D132" s="118"/>
      <c r="E132" s="219"/>
      <c r="F132" s="118"/>
      <c r="G132" s="118"/>
      <c r="H132" s="118"/>
      <c r="I132" s="118"/>
      <c r="J132" s="118"/>
      <c r="K132" s="220"/>
      <c r="L132" s="220"/>
      <c r="M132" s="221"/>
      <c r="N132" s="222"/>
      <c r="O132" s="223"/>
      <c r="P132" s="118"/>
      <c r="Q132" s="118"/>
      <c r="AC132" s="118"/>
      <c r="AD132" s="118"/>
      <c r="AE132" s="118"/>
      <c r="AF132" s="118"/>
      <c r="AG132" s="118"/>
      <c r="AH132" s="118"/>
      <c r="AI132" s="118"/>
      <c r="AJ132" s="118"/>
      <c r="AK132" s="118"/>
      <c r="AL132" s="118"/>
      <c r="AM132" s="118"/>
      <c r="AN132" s="118"/>
      <c r="AO132" s="118"/>
      <c r="AP132" s="118"/>
      <c r="AQ132" s="118"/>
      <c r="AR132" s="118"/>
      <c r="AS132" s="118"/>
      <c r="AT132" s="118"/>
      <c r="AU132" s="118"/>
      <c r="AV132" s="118"/>
      <c r="AW132" s="118"/>
      <c r="AX132" s="118"/>
      <c r="AY132" s="118"/>
      <c r="AZ132" s="118"/>
      <c r="BA132" s="118"/>
      <c r="BB132" s="118"/>
      <c r="BC132" s="118"/>
      <c r="BD132" s="118"/>
      <c r="BE132" s="118"/>
      <c r="BF132" s="118"/>
      <c r="BG132" s="118"/>
      <c r="BH132" s="118"/>
      <c r="BI132" s="118"/>
      <c r="BJ132" s="118"/>
    </row>
    <row r="133" spans="1:62" x14ac:dyDescent="0.25">
      <c r="A133" s="118"/>
      <c r="B133" s="118"/>
      <c r="C133" s="118"/>
      <c r="D133" s="118"/>
      <c r="E133" s="219"/>
      <c r="F133" s="118"/>
      <c r="G133" s="118"/>
      <c r="H133" s="118"/>
      <c r="I133" s="118"/>
      <c r="J133" s="118"/>
      <c r="K133" s="220"/>
      <c r="L133" s="220"/>
      <c r="M133" s="221"/>
      <c r="N133" s="222"/>
      <c r="O133" s="223"/>
      <c r="P133" s="118"/>
      <c r="Q133" s="118"/>
      <c r="AC133" s="118"/>
      <c r="AD133" s="118"/>
      <c r="AE133" s="118"/>
      <c r="AF133" s="118"/>
      <c r="AG133" s="118"/>
      <c r="AH133" s="118"/>
      <c r="AI133" s="118"/>
      <c r="AJ133" s="118"/>
      <c r="AK133" s="118"/>
      <c r="AL133" s="118"/>
      <c r="AM133" s="118"/>
      <c r="AN133" s="118"/>
      <c r="AO133" s="118"/>
      <c r="AP133" s="118"/>
      <c r="AQ133" s="118"/>
      <c r="AR133" s="118"/>
      <c r="AS133" s="118"/>
      <c r="AT133" s="118"/>
      <c r="AU133" s="118"/>
      <c r="AV133" s="118"/>
      <c r="AW133" s="118"/>
      <c r="AX133" s="118"/>
      <c r="AY133" s="118"/>
      <c r="AZ133" s="118"/>
      <c r="BA133" s="118"/>
      <c r="BB133" s="118"/>
      <c r="BC133" s="118"/>
      <c r="BD133" s="118"/>
      <c r="BE133" s="118"/>
      <c r="BF133" s="118"/>
      <c r="BG133" s="118"/>
      <c r="BH133" s="118"/>
      <c r="BI133" s="118"/>
      <c r="BJ133" s="118"/>
    </row>
    <row r="134" spans="1:62" x14ac:dyDescent="0.25">
      <c r="A134" s="118"/>
      <c r="B134" s="118"/>
      <c r="C134" s="118"/>
      <c r="D134" s="118"/>
      <c r="E134" s="219"/>
      <c r="F134" s="118"/>
      <c r="G134" s="118"/>
      <c r="H134" s="118"/>
      <c r="I134" s="118"/>
      <c r="J134" s="118"/>
      <c r="K134" s="220"/>
      <c r="L134" s="220"/>
      <c r="M134" s="221"/>
      <c r="N134" s="222"/>
      <c r="O134" s="223"/>
      <c r="P134" s="118"/>
      <c r="Q134" s="118"/>
      <c r="AC134" s="118"/>
      <c r="AD134" s="118"/>
      <c r="AE134" s="118"/>
      <c r="AF134" s="118"/>
      <c r="AG134" s="118"/>
      <c r="AH134" s="118"/>
      <c r="AI134" s="118"/>
      <c r="AJ134" s="118"/>
      <c r="AK134" s="118"/>
      <c r="AL134" s="118"/>
      <c r="AM134" s="118"/>
      <c r="AN134" s="118"/>
      <c r="AO134" s="118"/>
      <c r="AP134" s="118"/>
      <c r="AQ134" s="118"/>
      <c r="AR134" s="118"/>
      <c r="AS134" s="118"/>
      <c r="AT134" s="118"/>
      <c r="AU134" s="118"/>
      <c r="AV134" s="118"/>
      <c r="AW134" s="118"/>
      <c r="AX134" s="118"/>
      <c r="AY134" s="118"/>
      <c r="AZ134" s="118"/>
      <c r="BA134" s="118"/>
      <c r="BB134" s="118"/>
      <c r="BC134" s="118"/>
      <c r="BD134" s="118"/>
      <c r="BE134" s="118"/>
      <c r="BF134" s="118"/>
      <c r="BG134" s="118"/>
      <c r="BH134" s="118"/>
      <c r="BI134" s="118"/>
      <c r="BJ134" s="118"/>
    </row>
    <row r="135" spans="1:62" x14ac:dyDescent="0.25">
      <c r="A135" s="118"/>
      <c r="B135" s="118"/>
      <c r="C135" s="118"/>
      <c r="D135" s="118"/>
      <c r="E135" s="219"/>
      <c r="F135" s="118"/>
      <c r="G135" s="118"/>
      <c r="H135" s="118"/>
      <c r="I135" s="118"/>
      <c r="J135" s="118"/>
      <c r="K135" s="220"/>
      <c r="L135" s="220"/>
      <c r="M135" s="221"/>
      <c r="N135" s="222"/>
      <c r="O135" s="223"/>
      <c r="P135" s="118"/>
      <c r="Q135" s="118"/>
      <c r="AC135" s="118"/>
      <c r="AD135" s="118"/>
      <c r="AE135" s="118"/>
      <c r="AF135" s="118"/>
      <c r="AG135" s="118"/>
      <c r="AH135" s="118"/>
      <c r="AI135" s="118"/>
      <c r="AJ135" s="118"/>
      <c r="AK135" s="118"/>
      <c r="AL135" s="118"/>
      <c r="AM135" s="118"/>
      <c r="AN135" s="118"/>
      <c r="AO135" s="118"/>
      <c r="AP135" s="118"/>
      <c r="AQ135" s="118"/>
      <c r="AR135" s="118"/>
      <c r="AS135" s="118"/>
      <c r="AT135" s="118"/>
      <c r="AU135" s="118"/>
      <c r="AV135" s="118"/>
      <c r="AW135" s="118"/>
      <c r="AX135" s="118"/>
      <c r="AY135" s="118"/>
      <c r="AZ135" s="118"/>
      <c r="BA135" s="118"/>
      <c r="BB135" s="118"/>
      <c r="BC135" s="118"/>
      <c r="BD135" s="118"/>
      <c r="BE135" s="118"/>
      <c r="BF135" s="118"/>
      <c r="BG135" s="118"/>
      <c r="BH135" s="118"/>
      <c r="BI135" s="118"/>
      <c r="BJ135" s="118"/>
    </row>
    <row r="136" spans="1:62" x14ac:dyDescent="0.25">
      <c r="A136" s="118"/>
      <c r="B136" s="118"/>
      <c r="C136" s="118"/>
      <c r="D136" s="118"/>
      <c r="E136" s="219"/>
      <c r="F136" s="118"/>
      <c r="G136" s="118"/>
      <c r="H136" s="118"/>
      <c r="I136" s="118"/>
      <c r="J136" s="118"/>
      <c r="K136" s="220"/>
      <c r="L136" s="220"/>
      <c r="M136" s="221"/>
      <c r="N136" s="222"/>
      <c r="O136" s="223"/>
      <c r="P136" s="118"/>
      <c r="Q136" s="118"/>
      <c r="AC136" s="118"/>
      <c r="AD136" s="118"/>
      <c r="AE136" s="118"/>
      <c r="AF136" s="118"/>
      <c r="AG136" s="118"/>
      <c r="AH136" s="118"/>
      <c r="AI136" s="118"/>
      <c r="AJ136" s="118"/>
      <c r="AK136" s="118"/>
      <c r="AL136" s="118"/>
      <c r="AM136" s="118"/>
      <c r="AN136" s="118"/>
      <c r="AO136" s="118"/>
      <c r="AP136" s="118"/>
      <c r="AQ136" s="118"/>
      <c r="AR136" s="118"/>
      <c r="AS136" s="118"/>
      <c r="AT136" s="118"/>
      <c r="AU136" s="118"/>
      <c r="AV136" s="118"/>
      <c r="AW136" s="118"/>
      <c r="AX136" s="118"/>
      <c r="AY136" s="118"/>
      <c r="AZ136" s="118"/>
      <c r="BA136" s="118"/>
      <c r="BB136" s="118"/>
      <c r="BC136" s="118"/>
      <c r="BD136" s="118"/>
      <c r="BE136" s="118"/>
      <c r="BF136" s="118"/>
      <c r="BG136" s="118"/>
      <c r="BH136" s="118"/>
      <c r="BI136" s="118"/>
      <c r="BJ136" s="118"/>
    </row>
    <row r="137" spans="1:62" x14ac:dyDescent="0.25">
      <c r="A137" s="118"/>
      <c r="B137" s="118"/>
      <c r="C137" s="118"/>
      <c r="D137" s="118"/>
      <c r="E137" s="219"/>
      <c r="F137" s="118"/>
      <c r="G137" s="118"/>
      <c r="H137" s="118"/>
      <c r="I137" s="118"/>
      <c r="J137" s="118"/>
      <c r="K137" s="220"/>
      <c r="L137" s="220"/>
      <c r="M137" s="221"/>
      <c r="N137" s="222"/>
      <c r="O137" s="223"/>
      <c r="P137" s="118"/>
      <c r="Q137" s="118"/>
      <c r="AC137" s="118"/>
      <c r="AD137" s="118"/>
      <c r="AE137" s="118"/>
      <c r="AF137" s="118"/>
      <c r="AG137" s="118"/>
      <c r="AH137" s="118"/>
      <c r="AI137" s="118"/>
      <c r="AJ137" s="118"/>
      <c r="AK137" s="118"/>
      <c r="AL137" s="118"/>
      <c r="AM137" s="118"/>
      <c r="AN137" s="118"/>
      <c r="AO137" s="118"/>
      <c r="AP137" s="118"/>
      <c r="AQ137" s="118"/>
      <c r="AR137" s="118"/>
      <c r="AS137" s="118"/>
      <c r="AT137" s="118"/>
      <c r="AU137" s="118"/>
      <c r="AV137" s="118"/>
      <c r="AW137" s="118"/>
      <c r="AX137" s="118"/>
      <c r="AY137" s="118"/>
      <c r="AZ137" s="118"/>
      <c r="BA137" s="118"/>
      <c r="BB137" s="118"/>
      <c r="BC137" s="118"/>
      <c r="BD137" s="118"/>
      <c r="BE137" s="118"/>
      <c r="BF137" s="118"/>
      <c r="BG137" s="118"/>
      <c r="BH137" s="118"/>
      <c r="BI137" s="118"/>
      <c r="BJ137" s="118"/>
    </row>
    <row r="138" spans="1:62" x14ac:dyDescent="0.25">
      <c r="A138" s="118"/>
      <c r="B138" s="118"/>
      <c r="C138" s="118"/>
      <c r="D138" s="118"/>
      <c r="E138" s="219"/>
      <c r="F138" s="118"/>
      <c r="G138" s="118"/>
      <c r="H138" s="118"/>
      <c r="I138" s="118"/>
      <c r="J138" s="118"/>
      <c r="K138" s="220"/>
      <c r="L138" s="220"/>
      <c r="M138" s="221"/>
      <c r="N138" s="222"/>
      <c r="O138" s="223"/>
      <c r="P138" s="118"/>
      <c r="Q138" s="118"/>
      <c r="AC138" s="118"/>
      <c r="AD138" s="118"/>
      <c r="AE138" s="118"/>
      <c r="AF138" s="118"/>
      <c r="AG138" s="118"/>
      <c r="AH138" s="118"/>
      <c r="AI138" s="118"/>
      <c r="AJ138" s="118"/>
      <c r="AK138" s="118"/>
      <c r="AL138" s="118"/>
      <c r="AM138" s="118"/>
      <c r="AN138" s="118"/>
      <c r="AO138" s="118"/>
      <c r="AP138" s="118"/>
      <c r="AQ138" s="118"/>
      <c r="AR138" s="118"/>
      <c r="AS138" s="118"/>
      <c r="AT138" s="118"/>
      <c r="AU138" s="118"/>
      <c r="AV138" s="118"/>
      <c r="AW138" s="118"/>
      <c r="AX138" s="118"/>
      <c r="AY138" s="118"/>
      <c r="AZ138" s="118"/>
      <c r="BA138" s="118"/>
      <c r="BB138" s="118"/>
      <c r="BC138" s="118"/>
      <c r="BD138" s="118"/>
      <c r="BE138" s="118"/>
      <c r="BF138" s="118"/>
      <c r="BG138" s="118"/>
      <c r="BH138" s="118"/>
      <c r="BI138" s="118"/>
      <c r="BJ138" s="118"/>
    </row>
    <row r="139" spans="1:62" x14ac:dyDescent="0.25">
      <c r="A139" s="118"/>
      <c r="B139" s="118"/>
      <c r="C139" s="118"/>
      <c r="D139" s="118"/>
      <c r="E139" s="219"/>
      <c r="F139" s="118"/>
      <c r="G139" s="118"/>
      <c r="H139" s="118"/>
      <c r="I139" s="118"/>
      <c r="J139" s="118"/>
      <c r="K139" s="220"/>
      <c r="L139" s="220"/>
      <c r="M139" s="221"/>
      <c r="N139" s="222"/>
      <c r="O139" s="223"/>
      <c r="P139" s="118"/>
      <c r="Q139" s="118"/>
      <c r="AC139" s="118"/>
      <c r="AD139" s="118"/>
      <c r="AE139" s="118"/>
      <c r="AF139" s="118"/>
      <c r="AG139" s="118"/>
      <c r="AH139" s="118"/>
      <c r="AI139" s="118"/>
      <c r="AJ139" s="118"/>
      <c r="AK139" s="118"/>
      <c r="AL139" s="118"/>
      <c r="AM139" s="118"/>
      <c r="AN139" s="118"/>
      <c r="AO139" s="118"/>
      <c r="AP139" s="118"/>
      <c r="AQ139" s="118"/>
      <c r="AR139" s="118"/>
      <c r="AS139" s="118"/>
      <c r="AT139" s="118"/>
      <c r="AU139" s="118"/>
      <c r="AV139" s="118"/>
      <c r="AW139" s="118"/>
      <c r="AX139" s="118"/>
      <c r="AY139" s="118"/>
      <c r="AZ139" s="118"/>
      <c r="BA139" s="118"/>
      <c r="BB139" s="118"/>
      <c r="BC139" s="118"/>
      <c r="BD139" s="118"/>
      <c r="BE139" s="118"/>
      <c r="BF139" s="118"/>
      <c r="BG139" s="118"/>
      <c r="BH139" s="118"/>
      <c r="BI139" s="118"/>
      <c r="BJ139" s="118"/>
    </row>
    <row r="140" spans="1:62" x14ac:dyDescent="0.25">
      <c r="A140" s="118"/>
      <c r="B140" s="118"/>
      <c r="C140" s="118"/>
      <c r="D140" s="118"/>
      <c r="E140" s="219"/>
      <c r="F140" s="118"/>
      <c r="G140" s="118"/>
      <c r="H140" s="118"/>
      <c r="I140" s="118"/>
      <c r="J140" s="118"/>
      <c r="K140" s="220"/>
      <c r="L140" s="220"/>
      <c r="M140" s="221"/>
      <c r="N140" s="222"/>
      <c r="O140" s="223"/>
      <c r="P140" s="118"/>
      <c r="Q140" s="118"/>
      <c r="AC140" s="118"/>
      <c r="AD140" s="118"/>
      <c r="AE140" s="118"/>
      <c r="AF140" s="118"/>
      <c r="AG140" s="118"/>
      <c r="AH140" s="118"/>
      <c r="AI140" s="118"/>
      <c r="AJ140" s="118"/>
      <c r="AK140" s="118"/>
      <c r="AL140" s="118"/>
      <c r="AM140" s="118"/>
      <c r="AN140" s="118"/>
      <c r="AO140" s="118"/>
      <c r="AP140" s="118"/>
      <c r="AQ140" s="118"/>
      <c r="AR140" s="118"/>
      <c r="AS140" s="118"/>
      <c r="AT140" s="118"/>
      <c r="AU140" s="118"/>
      <c r="AV140" s="118"/>
      <c r="AW140" s="118"/>
      <c r="AX140" s="118"/>
      <c r="AY140" s="118"/>
      <c r="AZ140" s="118"/>
      <c r="BA140" s="118"/>
      <c r="BB140" s="118"/>
      <c r="BC140" s="118"/>
      <c r="BD140" s="118"/>
      <c r="BE140" s="118"/>
      <c r="BF140" s="118"/>
      <c r="BG140" s="118"/>
      <c r="BH140" s="118"/>
      <c r="BI140" s="118"/>
      <c r="BJ140" s="118"/>
    </row>
    <row r="141" spans="1:62" x14ac:dyDescent="0.25">
      <c r="A141" s="118"/>
      <c r="B141" s="118"/>
      <c r="C141" s="118"/>
      <c r="D141" s="118"/>
      <c r="E141" s="219"/>
      <c r="F141" s="118"/>
      <c r="G141" s="118"/>
      <c r="H141" s="118"/>
      <c r="I141" s="118"/>
      <c r="J141" s="118"/>
      <c r="K141" s="220"/>
      <c r="L141" s="220"/>
      <c r="M141" s="221"/>
      <c r="N141" s="222"/>
      <c r="O141" s="223"/>
      <c r="P141" s="118"/>
      <c r="Q141" s="118"/>
      <c r="AC141" s="118"/>
      <c r="AD141" s="118"/>
      <c r="AE141" s="118"/>
      <c r="AF141" s="118"/>
      <c r="AG141" s="118"/>
      <c r="AH141" s="118"/>
      <c r="AI141" s="118"/>
      <c r="AJ141" s="118"/>
      <c r="AK141" s="118"/>
      <c r="AL141" s="118"/>
      <c r="AM141" s="118"/>
      <c r="AN141" s="118"/>
      <c r="AO141" s="118"/>
      <c r="AP141" s="118"/>
      <c r="AQ141" s="118"/>
      <c r="AR141" s="118"/>
      <c r="AS141" s="118"/>
      <c r="AT141" s="118"/>
      <c r="AU141" s="118"/>
      <c r="AV141" s="118"/>
      <c r="AW141" s="118"/>
      <c r="AX141" s="118"/>
      <c r="AY141" s="118"/>
      <c r="AZ141" s="118"/>
      <c r="BA141" s="118"/>
      <c r="BB141" s="118"/>
      <c r="BC141" s="118"/>
      <c r="BD141" s="118"/>
      <c r="BE141" s="118"/>
      <c r="BF141" s="118"/>
      <c r="BG141" s="118"/>
      <c r="BH141" s="118"/>
      <c r="BI141" s="118"/>
      <c r="BJ141" s="118"/>
    </row>
    <row r="142" spans="1:62" x14ac:dyDescent="0.25">
      <c r="A142" s="118"/>
      <c r="B142" s="118"/>
      <c r="C142" s="118"/>
      <c r="D142" s="118"/>
      <c r="E142" s="219"/>
      <c r="F142" s="118"/>
      <c r="G142" s="118"/>
      <c r="H142" s="118"/>
      <c r="I142" s="118"/>
      <c r="J142" s="118"/>
      <c r="K142" s="220"/>
      <c r="L142" s="220"/>
      <c r="M142" s="221"/>
      <c r="N142" s="222"/>
      <c r="O142" s="223"/>
      <c r="P142" s="118"/>
      <c r="Q142" s="118"/>
      <c r="AC142" s="118"/>
      <c r="AD142" s="118"/>
      <c r="AE142" s="118"/>
      <c r="AF142" s="118"/>
      <c r="AG142" s="118"/>
      <c r="AH142" s="118"/>
      <c r="AI142" s="118"/>
      <c r="AJ142" s="118"/>
      <c r="AK142" s="118"/>
      <c r="AL142" s="118"/>
      <c r="AM142" s="118"/>
      <c r="AN142" s="118"/>
      <c r="AO142" s="118"/>
      <c r="AP142" s="118"/>
      <c r="AQ142" s="118"/>
      <c r="AR142" s="118"/>
      <c r="AS142" s="118"/>
      <c r="AT142" s="118"/>
      <c r="AU142" s="118"/>
      <c r="AV142" s="118"/>
      <c r="AW142" s="118"/>
      <c r="AX142" s="118"/>
      <c r="AY142" s="118"/>
      <c r="AZ142" s="118"/>
      <c r="BA142" s="118"/>
      <c r="BB142" s="118"/>
      <c r="BC142" s="118"/>
      <c r="BD142" s="118"/>
      <c r="BE142" s="118"/>
      <c r="BF142" s="118"/>
      <c r="BG142" s="118"/>
      <c r="BH142" s="118"/>
      <c r="BI142" s="118"/>
      <c r="BJ142" s="118"/>
    </row>
    <row r="143" spans="1:62" x14ac:dyDescent="0.25">
      <c r="A143" s="118"/>
      <c r="B143" s="118"/>
      <c r="C143" s="118"/>
      <c r="D143" s="118"/>
      <c r="E143" s="219"/>
      <c r="F143" s="118"/>
      <c r="G143" s="118"/>
      <c r="H143" s="118"/>
      <c r="I143" s="118"/>
      <c r="J143" s="118"/>
      <c r="K143" s="220"/>
      <c r="L143" s="220"/>
      <c r="M143" s="221"/>
      <c r="N143" s="222"/>
      <c r="O143" s="223"/>
      <c r="P143" s="118"/>
      <c r="Q143" s="118"/>
      <c r="AC143" s="118"/>
      <c r="AD143" s="118"/>
      <c r="AE143" s="118"/>
      <c r="AF143" s="118"/>
      <c r="AG143" s="118"/>
      <c r="AH143" s="118"/>
      <c r="AI143" s="118"/>
      <c r="AJ143" s="118"/>
      <c r="AK143" s="118"/>
      <c r="AL143" s="118"/>
      <c r="AM143" s="118"/>
      <c r="AN143" s="118"/>
      <c r="AO143" s="118"/>
      <c r="AP143" s="118"/>
      <c r="AQ143" s="118"/>
      <c r="AR143" s="118"/>
      <c r="AS143" s="118"/>
      <c r="AT143" s="118"/>
      <c r="AU143" s="118"/>
      <c r="AV143" s="118"/>
      <c r="AW143" s="118"/>
      <c r="AX143" s="118"/>
      <c r="AY143" s="118"/>
      <c r="AZ143" s="118"/>
      <c r="BA143" s="118"/>
      <c r="BB143" s="118"/>
      <c r="BC143" s="118"/>
      <c r="BD143" s="118"/>
      <c r="BE143" s="118"/>
      <c r="BF143" s="118"/>
      <c r="BG143" s="118"/>
      <c r="BH143" s="118"/>
      <c r="BI143" s="118"/>
      <c r="BJ143" s="118"/>
    </row>
    <row r="144" spans="1:62" x14ac:dyDescent="0.25">
      <c r="A144" s="118"/>
      <c r="B144" s="118"/>
      <c r="C144" s="118"/>
      <c r="D144" s="118"/>
      <c r="E144" s="219"/>
      <c r="F144" s="118"/>
      <c r="G144" s="118"/>
      <c r="H144" s="118"/>
      <c r="I144" s="118"/>
      <c r="J144" s="118"/>
      <c r="K144" s="220"/>
      <c r="L144" s="220"/>
      <c r="M144" s="221"/>
      <c r="N144" s="222"/>
      <c r="O144" s="223"/>
      <c r="P144" s="118"/>
      <c r="Q144" s="118"/>
      <c r="AC144" s="118"/>
      <c r="AD144" s="118"/>
      <c r="AE144" s="118"/>
      <c r="AF144" s="118"/>
      <c r="AG144" s="118"/>
      <c r="AH144" s="118"/>
      <c r="AI144" s="118"/>
      <c r="AJ144" s="118"/>
      <c r="AK144" s="118"/>
      <c r="AL144" s="118"/>
      <c r="AM144" s="118"/>
      <c r="AN144" s="118"/>
      <c r="AO144" s="118"/>
      <c r="AP144" s="118"/>
      <c r="AQ144" s="118"/>
      <c r="AR144" s="118"/>
      <c r="AS144" s="118"/>
      <c r="AT144" s="118"/>
      <c r="AU144" s="118"/>
      <c r="AV144" s="118"/>
      <c r="AW144" s="118"/>
      <c r="AX144" s="118"/>
      <c r="AY144" s="118"/>
      <c r="AZ144" s="118"/>
      <c r="BA144" s="118"/>
      <c r="BB144" s="118"/>
      <c r="BC144" s="118"/>
      <c r="BD144" s="118"/>
      <c r="BE144" s="118"/>
      <c r="BF144" s="118"/>
      <c r="BG144" s="118"/>
      <c r="BH144" s="118"/>
      <c r="BI144" s="118"/>
      <c r="BJ144" s="118"/>
    </row>
    <row r="145" spans="1:62" x14ac:dyDescent="0.25">
      <c r="A145" s="118"/>
      <c r="B145" s="118"/>
      <c r="C145" s="118"/>
      <c r="D145" s="118"/>
      <c r="E145" s="219"/>
      <c r="F145" s="118"/>
      <c r="G145" s="118"/>
      <c r="H145" s="118"/>
      <c r="I145" s="118"/>
      <c r="J145" s="118"/>
      <c r="K145" s="220"/>
      <c r="L145" s="220"/>
      <c r="M145" s="221"/>
      <c r="N145" s="222"/>
      <c r="O145" s="223"/>
      <c r="P145" s="118"/>
      <c r="Q145" s="118"/>
      <c r="AC145" s="118"/>
      <c r="AD145" s="118"/>
      <c r="AE145" s="118"/>
      <c r="AF145" s="118"/>
      <c r="AG145" s="118"/>
      <c r="AH145" s="118"/>
      <c r="AI145" s="118"/>
      <c r="AJ145" s="118"/>
      <c r="AK145" s="118"/>
      <c r="AL145" s="118"/>
      <c r="AM145" s="118"/>
      <c r="AN145" s="118"/>
      <c r="AO145" s="118"/>
      <c r="AP145" s="118"/>
      <c r="AQ145" s="118"/>
      <c r="AR145" s="118"/>
      <c r="AS145" s="118"/>
      <c r="AT145" s="118"/>
      <c r="AU145" s="118"/>
      <c r="AV145" s="118"/>
      <c r="AW145" s="118"/>
      <c r="AX145" s="118"/>
      <c r="AY145" s="118"/>
      <c r="AZ145" s="118"/>
      <c r="BA145" s="118"/>
      <c r="BB145" s="118"/>
      <c r="BC145" s="118"/>
      <c r="BD145" s="118"/>
      <c r="BE145" s="118"/>
      <c r="BF145" s="118"/>
      <c r="BG145" s="118"/>
      <c r="BH145" s="118"/>
      <c r="BI145" s="118"/>
      <c r="BJ145" s="118"/>
    </row>
    <row r="146" spans="1:62" x14ac:dyDescent="0.25">
      <c r="A146" s="118"/>
      <c r="B146" s="118"/>
      <c r="C146" s="118"/>
      <c r="D146" s="118"/>
      <c r="E146" s="219"/>
      <c r="F146" s="118"/>
      <c r="G146" s="118"/>
      <c r="H146" s="118"/>
      <c r="I146" s="118"/>
      <c r="J146" s="118"/>
      <c r="K146" s="220"/>
      <c r="L146" s="220"/>
      <c r="M146" s="221"/>
      <c r="N146" s="222"/>
      <c r="O146" s="223"/>
      <c r="P146" s="118"/>
      <c r="Q146" s="118"/>
      <c r="AC146" s="118"/>
      <c r="AD146" s="118"/>
      <c r="AE146" s="118"/>
      <c r="AF146" s="118"/>
      <c r="AG146" s="118"/>
      <c r="AH146" s="118"/>
      <c r="AI146" s="118"/>
      <c r="AJ146" s="118"/>
      <c r="AK146" s="118"/>
      <c r="AL146" s="118"/>
      <c r="AM146" s="118"/>
      <c r="AN146" s="118"/>
      <c r="AO146" s="118"/>
      <c r="AP146" s="118"/>
      <c r="AQ146" s="118"/>
      <c r="AR146" s="118"/>
      <c r="AS146" s="118"/>
      <c r="AT146" s="118"/>
      <c r="AU146" s="118"/>
      <c r="AV146" s="118"/>
      <c r="AW146" s="118"/>
      <c r="AX146" s="118"/>
      <c r="AY146" s="118"/>
      <c r="AZ146" s="118"/>
      <c r="BA146" s="118"/>
      <c r="BB146" s="118"/>
      <c r="BC146" s="118"/>
      <c r="BD146" s="118"/>
      <c r="BE146" s="118"/>
      <c r="BF146" s="118"/>
      <c r="BG146" s="118"/>
      <c r="BH146" s="118"/>
      <c r="BI146" s="118"/>
      <c r="BJ146" s="118"/>
    </row>
    <row r="147" spans="1:62" x14ac:dyDescent="0.25">
      <c r="A147" s="118"/>
      <c r="B147" s="118"/>
      <c r="C147" s="118"/>
      <c r="D147" s="118"/>
      <c r="E147" s="219"/>
      <c r="F147" s="118"/>
      <c r="G147" s="118"/>
      <c r="H147" s="118"/>
      <c r="I147" s="118"/>
      <c r="J147" s="118"/>
      <c r="K147" s="220"/>
      <c r="L147" s="220"/>
      <c r="M147" s="221"/>
      <c r="N147" s="222"/>
      <c r="O147" s="223"/>
      <c r="P147" s="118"/>
      <c r="Q147" s="118"/>
      <c r="AC147" s="118"/>
      <c r="AD147" s="118"/>
      <c r="AE147" s="118"/>
      <c r="AF147" s="118"/>
      <c r="AG147" s="118"/>
      <c r="AH147" s="118"/>
      <c r="AI147" s="118"/>
      <c r="AJ147" s="118"/>
      <c r="AK147" s="118"/>
      <c r="AL147" s="118"/>
      <c r="AM147" s="118"/>
      <c r="AN147" s="118"/>
      <c r="AO147" s="118"/>
      <c r="AP147" s="118"/>
      <c r="AQ147" s="118"/>
      <c r="AR147" s="118"/>
      <c r="AS147" s="118"/>
      <c r="AT147" s="118"/>
      <c r="AU147" s="118"/>
      <c r="AV147" s="118"/>
      <c r="AW147" s="118"/>
      <c r="AX147" s="118"/>
      <c r="AY147" s="118"/>
      <c r="AZ147" s="118"/>
      <c r="BA147" s="118"/>
      <c r="BB147" s="118"/>
      <c r="BC147" s="118"/>
      <c r="BD147" s="118"/>
      <c r="BE147" s="118"/>
      <c r="BF147" s="118"/>
      <c r="BG147" s="118"/>
      <c r="BH147" s="118"/>
      <c r="BI147" s="118"/>
      <c r="BJ147" s="118"/>
    </row>
    <row r="148" spans="1:62" x14ac:dyDescent="0.25">
      <c r="A148" s="118"/>
      <c r="B148" s="118"/>
      <c r="C148" s="118"/>
      <c r="D148" s="118"/>
      <c r="E148" s="219"/>
      <c r="F148" s="118"/>
      <c r="G148" s="118"/>
      <c r="H148" s="118"/>
      <c r="I148" s="118"/>
      <c r="J148" s="118"/>
      <c r="K148" s="220"/>
      <c r="L148" s="220"/>
      <c r="M148" s="221"/>
      <c r="N148" s="222"/>
      <c r="O148" s="223"/>
      <c r="P148" s="118"/>
      <c r="Q148" s="118"/>
      <c r="AC148" s="118"/>
      <c r="AD148" s="118"/>
      <c r="AE148" s="118"/>
      <c r="AF148" s="118"/>
      <c r="AG148" s="118"/>
      <c r="AH148" s="118"/>
      <c r="AI148" s="118"/>
      <c r="AJ148" s="118"/>
      <c r="AK148" s="118"/>
      <c r="AL148" s="118"/>
      <c r="AM148" s="118"/>
      <c r="AN148" s="118"/>
      <c r="AO148" s="118"/>
      <c r="AP148" s="118"/>
      <c r="AQ148" s="118"/>
      <c r="AR148" s="118"/>
      <c r="AS148" s="118"/>
      <c r="AT148" s="118"/>
      <c r="AU148" s="118"/>
      <c r="AV148" s="118"/>
      <c r="AW148" s="118"/>
      <c r="AX148" s="118"/>
      <c r="AY148" s="118"/>
      <c r="AZ148" s="118"/>
      <c r="BA148" s="118"/>
      <c r="BB148" s="118"/>
      <c r="BC148" s="118"/>
      <c r="BD148" s="118"/>
      <c r="BE148" s="118"/>
      <c r="BF148" s="118"/>
      <c r="BG148" s="118"/>
      <c r="BH148" s="118"/>
      <c r="BI148" s="118"/>
      <c r="BJ148" s="118"/>
    </row>
    <row r="149" spans="1:62" x14ac:dyDescent="0.25">
      <c r="A149" s="118"/>
      <c r="B149" s="118"/>
      <c r="C149" s="118"/>
      <c r="D149" s="118"/>
      <c r="E149" s="219"/>
      <c r="F149" s="118"/>
      <c r="G149" s="118"/>
      <c r="H149" s="118"/>
      <c r="I149" s="118"/>
      <c r="J149" s="118"/>
      <c r="K149" s="220"/>
      <c r="L149" s="220"/>
      <c r="M149" s="221"/>
      <c r="N149" s="222"/>
      <c r="O149" s="223"/>
      <c r="P149" s="118"/>
      <c r="Q149" s="118"/>
      <c r="AC149" s="118"/>
      <c r="AD149" s="118"/>
      <c r="AE149" s="118"/>
      <c r="AF149" s="118"/>
      <c r="AG149" s="118"/>
      <c r="AH149" s="118"/>
      <c r="AI149" s="118"/>
      <c r="AJ149" s="118"/>
      <c r="AK149" s="118"/>
      <c r="AL149" s="118"/>
      <c r="AM149" s="118"/>
      <c r="AN149" s="118"/>
      <c r="AO149" s="118"/>
      <c r="AP149" s="118"/>
      <c r="AQ149" s="118"/>
      <c r="AR149" s="118"/>
      <c r="AS149" s="118"/>
      <c r="AT149" s="118"/>
      <c r="AU149" s="118"/>
      <c r="AV149" s="118"/>
      <c r="AW149" s="118"/>
      <c r="AX149" s="118"/>
      <c r="AY149" s="118"/>
      <c r="AZ149" s="118"/>
      <c r="BA149" s="118"/>
      <c r="BB149" s="118"/>
      <c r="BC149" s="118"/>
      <c r="BD149" s="118"/>
      <c r="BE149" s="118"/>
      <c r="BF149" s="118"/>
      <c r="BG149" s="118"/>
      <c r="BH149" s="118"/>
      <c r="BI149" s="118"/>
      <c r="BJ149" s="118"/>
    </row>
    <row r="150" spans="1:62" x14ac:dyDescent="0.25">
      <c r="A150" s="118"/>
      <c r="B150" s="118"/>
      <c r="C150" s="118"/>
      <c r="D150" s="118"/>
      <c r="E150" s="219"/>
      <c r="F150" s="118"/>
      <c r="G150" s="118"/>
      <c r="H150" s="118"/>
      <c r="I150" s="118"/>
      <c r="J150" s="118"/>
      <c r="K150" s="220"/>
      <c r="L150" s="220"/>
      <c r="M150" s="221"/>
      <c r="N150" s="222"/>
      <c r="O150" s="223"/>
      <c r="P150" s="118"/>
      <c r="Q150" s="118"/>
      <c r="AC150" s="118"/>
      <c r="AD150" s="118"/>
      <c r="AE150" s="118"/>
      <c r="AF150" s="118"/>
      <c r="AG150" s="118"/>
      <c r="AH150" s="118"/>
      <c r="AI150" s="118"/>
      <c r="AJ150" s="118"/>
      <c r="AK150" s="118"/>
      <c r="AL150" s="118"/>
      <c r="AM150" s="118"/>
      <c r="AN150" s="118"/>
      <c r="AO150" s="118"/>
      <c r="AP150" s="118"/>
      <c r="AQ150" s="118"/>
      <c r="AR150" s="118"/>
      <c r="AS150" s="118"/>
      <c r="AT150" s="118"/>
      <c r="AU150" s="118"/>
      <c r="AV150" s="118"/>
      <c r="AW150" s="118"/>
      <c r="AX150" s="118"/>
      <c r="AY150" s="118"/>
      <c r="AZ150" s="118"/>
      <c r="BA150" s="118"/>
      <c r="BB150" s="118"/>
      <c r="BC150" s="118"/>
      <c r="BD150" s="118"/>
      <c r="BE150" s="118"/>
      <c r="BF150" s="118"/>
      <c r="BG150" s="118"/>
      <c r="BH150" s="118"/>
      <c r="BI150" s="118"/>
      <c r="BJ150" s="118"/>
    </row>
    <row r="151" spans="1:62" x14ac:dyDescent="0.25">
      <c r="A151" s="118"/>
      <c r="B151" s="118"/>
      <c r="C151" s="118"/>
      <c r="D151" s="118"/>
      <c r="E151" s="219"/>
      <c r="F151" s="118"/>
      <c r="G151" s="118"/>
      <c r="H151" s="118"/>
      <c r="I151" s="118"/>
      <c r="J151" s="118"/>
      <c r="K151" s="220"/>
      <c r="L151" s="220"/>
      <c r="M151" s="221"/>
      <c r="N151" s="222"/>
      <c r="O151" s="223"/>
      <c r="P151" s="118"/>
      <c r="Q151" s="118"/>
      <c r="AC151" s="118"/>
      <c r="AD151" s="118"/>
      <c r="AE151" s="118"/>
      <c r="AF151" s="118"/>
      <c r="AG151" s="118"/>
      <c r="AH151" s="118"/>
      <c r="AI151" s="118"/>
      <c r="AJ151" s="118"/>
      <c r="AK151" s="118"/>
      <c r="AL151" s="118"/>
      <c r="AM151" s="118"/>
      <c r="AN151" s="118"/>
      <c r="AO151" s="118"/>
      <c r="AP151" s="118"/>
      <c r="AQ151" s="118"/>
      <c r="AR151" s="118"/>
      <c r="AS151" s="118"/>
      <c r="AT151" s="118"/>
      <c r="AU151" s="118"/>
      <c r="AV151" s="118"/>
      <c r="AW151" s="118"/>
      <c r="AX151" s="118"/>
      <c r="AY151" s="118"/>
      <c r="AZ151" s="118"/>
      <c r="BA151" s="118"/>
      <c r="BB151" s="118"/>
      <c r="BC151" s="118"/>
      <c r="BD151" s="118"/>
      <c r="BE151" s="118"/>
      <c r="BF151" s="118"/>
      <c r="BG151" s="118"/>
      <c r="BH151" s="118"/>
      <c r="BI151" s="118"/>
      <c r="BJ151" s="118"/>
    </row>
    <row r="152" spans="1:62" x14ac:dyDescent="0.25">
      <c r="A152" s="118"/>
      <c r="B152" s="118"/>
      <c r="C152" s="118"/>
      <c r="D152" s="118"/>
      <c r="E152" s="219"/>
      <c r="F152" s="118"/>
      <c r="G152" s="118"/>
      <c r="H152" s="118"/>
      <c r="I152" s="118"/>
      <c r="J152" s="118"/>
      <c r="K152" s="220"/>
      <c r="L152" s="220"/>
      <c r="M152" s="221"/>
      <c r="N152" s="222"/>
      <c r="O152" s="223"/>
      <c r="P152" s="118"/>
      <c r="Q152" s="118"/>
      <c r="AC152" s="118"/>
      <c r="AD152" s="118"/>
      <c r="AE152" s="118"/>
      <c r="AF152" s="118"/>
      <c r="AG152" s="118"/>
      <c r="AH152" s="118"/>
      <c r="AI152" s="118"/>
      <c r="AJ152" s="118"/>
      <c r="AK152" s="118"/>
      <c r="AL152" s="118"/>
      <c r="AM152" s="118"/>
      <c r="AN152" s="118"/>
      <c r="AO152" s="118"/>
      <c r="AP152" s="118"/>
      <c r="AQ152" s="118"/>
      <c r="AR152" s="118"/>
      <c r="AS152" s="118"/>
      <c r="AT152" s="118"/>
      <c r="AU152" s="118"/>
      <c r="AV152" s="118"/>
      <c r="AW152" s="118"/>
      <c r="AX152" s="118"/>
      <c r="AY152" s="118"/>
      <c r="AZ152" s="118"/>
      <c r="BA152" s="118"/>
      <c r="BB152" s="118"/>
      <c r="BC152" s="118"/>
      <c r="BD152" s="118"/>
      <c r="BE152" s="118"/>
      <c r="BF152" s="118"/>
      <c r="BG152" s="118"/>
      <c r="BH152" s="118"/>
      <c r="BI152" s="118"/>
      <c r="BJ152" s="118"/>
    </row>
    <row r="153" spans="1:62" x14ac:dyDescent="0.25">
      <c r="A153" s="118"/>
      <c r="B153" s="118"/>
      <c r="C153" s="118"/>
      <c r="D153" s="118"/>
      <c r="E153" s="219"/>
      <c r="F153" s="118"/>
      <c r="G153" s="118"/>
      <c r="H153" s="118"/>
      <c r="I153" s="118"/>
      <c r="J153" s="118"/>
      <c r="K153" s="220"/>
      <c r="L153" s="220"/>
      <c r="M153" s="221"/>
      <c r="N153" s="222"/>
      <c r="O153" s="223"/>
      <c r="P153" s="118"/>
      <c r="Q153" s="118"/>
      <c r="AC153" s="118"/>
      <c r="AD153" s="118"/>
      <c r="AE153" s="118"/>
      <c r="AF153" s="118"/>
      <c r="AG153" s="118"/>
      <c r="AH153" s="118"/>
      <c r="AI153" s="118"/>
      <c r="AJ153" s="118"/>
      <c r="AK153" s="118"/>
      <c r="AL153" s="118"/>
      <c r="AM153" s="118"/>
      <c r="AN153" s="118"/>
      <c r="AO153" s="118"/>
      <c r="AP153" s="118"/>
      <c r="AQ153" s="118"/>
      <c r="AR153" s="118"/>
      <c r="AS153" s="118"/>
      <c r="AT153" s="118"/>
      <c r="AU153" s="118"/>
      <c r="AV153" s="118"/>
      <c r="AW153" s="118"/>
      <c r="AX153" s="118"/>
      <c r="AY153" s="118"/>
      <c r="AZ153" s="118"/>
      <c r="BA153" s="118"/>
      <c r="BB153" s="118"/>
      <c r="BC153" s="118"/>
      <c r="BD153" s="118"/>
      <c r="BE153" s="118"/>
      <c r="BF153" s="118"/>
      <c r="BG153" s="118"/>
      <c r="BH153" s="118"/>
      <c r="BI153" s="118"/>
      <c r="BJ153" s="118"/>
    </row>
    <row r="154" spans="1:62" x14ac:dyDescent="0.25">
      <c r="A154" s="118"/>
      <c r="B154" s="118"/>
      <c r="C154" s="118"/>
      <c r="D154" s="118"/>
      <c r="E154" s="219"/>
      <c r="F154" s="118"/>
      <c r="G154" s="118"/>
      <c r="H154" s="118"/>
      <c r="I154" s="118"/>
      <c r="J154" s="118"/>
      <c r="K154" s="220"/>
      <c r="L154" s="220"/>
      <c r="M154" s="221"/>
      <c r="N154" s="222"/>
      <c r="O154" s="223"/>
      <c r="P154" s="118"/>
      <c r="Q154" s="118"/>
      <c r="AC154" s="118"/>
      <c r="AD154" s="118"/>
      <c r="AE154" s="118"/>
      <c r="AF154" s="118"/>
      <c r="AG154" s="118"/>
      <c r="AH154" s="118"/>
      <c r="AI154" s="118"/>
      <c r="AJ154" s="118"/>
      <c r="AK154" s="118"/>
      <c r="AL154" s="118"/>
      <c r="AM154" s="118"/>
      <c r="AN154" s="118"/>
      <c r="AO154" s="118"/>
      <c r="AP154" s="118"/>
      <c r="AQ154" s="118"/>
      <c r="AR154" s="118"/>
      <c r="AS154" s="118"/>
      <c r="AT154" s="118"/>
      <c r="AU154" s="118"/>
      <c r="AV154" s="118"/>
      <c r="AW154" s="118"/>
      <c r="AX154" s="118"/>
      <c r="AY154" s="118"/>
      <c r="AZ154" s="118"/>
      <c r="BA154" s="118"/>
      <c r="BB154" s="118"/>
      <c r="BC154" s="118"/>
      <c r="BD154" s="118"/>
      <c r="BE154" s="118"/>
      <c r="BF154" s="118"/>
      <c r="BG154" s="118"/>
      <c r="BH154" s="118"/>
      <c r="BI154" s="118"/>
      <c r="BJ154" s="118"/>
    </row>
    <row r="155" spans="1:62" x14ac:dyDescent="0.25">
      <c r="A155" s="118"/>
      <c r="B155" s="118"/>
      <c r="C155" s="118"/>
      <c r="D155" s="118"/>
      <c r="E155" s="219"/>
      <c r="F155" s="118"/>
      <c r="G155" s="118"/>
      <c r="H155" s="118"/>
      <c r="I155" s="118"/>
      <c r="J155" s="118"/>
      <c r="K155" s="220"/>
      <c r="L155" s="220"/>
      <c r="M155" s="221"/>
      <c r="N155" s="222"/>
      <c r="O155" s="223"/>
      <c r="P155" s="118"/>
      <c r="Q155" s="118"/>
      <c r="AC155" s="118"/>
      <c r="AD155" s="118"/>
      <c r="AE155" s="118"/>
      <c r="AF155" s="118"/>
      <c r="AG155" s="118"/>
      <c r="AH155" s="118"/>
      <c r="AI155" s="118"/>
      <c r="AJ155" s="118"/>
      <c r="AK155" s="118"/>
      <c r="AL155" s="118"/>
      <c r="AM155" s="118"/>
      <c r="AN155" s="118"/>
      <c r="AO155" s="118"/>
      <c r="AP155" s="118"/>
      <c r="AQ155" s="118"/>
      <c r="AR155" s="118"/>
      <c r="AS155" s="118"/>
      <c r="AT155" s="118"/>
      <c r="AU155" s="118"/>
      <c r="AV155" s="118"/>
      <c r="AW155" s="118"/>
      <c r="AX155" s="118"/>
      <c r="AY155" s="118"/>
      <c r="AZ155" s="118"/>
      <c r="BA155" s="118"/>
      <c r="BB155" s="118"/>
      <c r="BC155" s="118"/>
      <c r="BD155" s="118"/>
      <c r="BE155" s="118"/>
      <c r="BF155" s="118"/>
      <c r="BG155" s="118"/>
      <c r="BH155" s="118"/>
      <c r="BI155" s="118"/>
      <c r="BJ155" s="118"/>
    </row>
    <row r="156" spans="1:62" x14ac:dyDescent="0.25">
      <c r="A156" s="118"/>
      <c r="B156" s="118"/>
      <c r="C156" s="118"/>
      <c r="D156" s="118"/>
      <c r="E156" s="219"/>
      <c r="F156" s="118"/>
      <c r="G156" s="118"/>
      <c r="H156" s="118"/>
      <c r="I156" s="118"/>
      <c r="J156" s="118"/>
      <c r="K156" s="220"/>
      <c r="L156" s="220"/>
      <c r="M156" s="221"/>
      <c r="N156" s="222"/>
      <c r="O156" s="223"/>
      <c r="P156" s="118"/>
      <c r="Q156" s="118"/>
      <c r="AC156" s="118"/>
      <c r="AD156" s="118"/>
      <c r="AE156" s="118"/>
      <c r="AF156" s="118"/>
      <c r="AG156" s="118"/>
      <c r="AH156" s="118"/>
      <c r="AI156" s="118"/>
      <c r="AJ156" s="118"/>
      <c r="AK156" s="118"/>
      <c r="AL156" s="118"/>
      <c r="AM156" s="118"/>
      <c r="AN156" s="118"/>
      <c r="AO156" s="118"/>
      <c r="AP156" s="118"/>
      <c r="AQ156" s="118"/>
      <c r="AR156" s="118"/>
      <c r="AS156" s="118"/>
      <c r="AT156" s="118"/>
      <c r="AU156" s="118"/>
      <c r="AV156" s="118"/>
      <c r="AW156" s="118"/>
      <c r="AX156" s="118"/>
      <c r="AY156" s="118"/>
      <c r="AZ156" s="118"/>
      <c r="BA156" s="118"/>
      <c r="BB156" s="118"/>
      <c r="BC156" s="118"/>
      <c r="BD156" s="118"/>
      <c r="BE156" s="118"/>
      <c r="BF156" s="118"/>
      <c r="BG156" s="118"/>
      <c r="BH156" s="118"/>
      <c r="BI156" s="118"/>
      <c r="BJ156" s="118"/>
    </row>
    <row r="157" spans="1:62" x14ac:dyDescent="0.25">
      <c r="A157" s="118"/>
      <c r="B157" s="118"/>
      <c r="C157" s="118"/>
      <c r="D157" s="118"/>
      <c r="E157" s="219"/>
      <c r="F157" s="118"/>
      <c r="G157" s="118"/>
      <c r="H157" s="118"/>
      <c r="I157" s="118"/>
      <c r="J157" s="118"/>
      <c r="K157" s="220"/>
      <c r="L157" s="220"/>
      <c r="M157" s="221"/>
      <c r="N157" s="222"/>
      <c r="O157" s="223"/>
      <c r="P157" s="118"/>
      <c r="Q157" s="118"/>
      <c r="AC157" s="118"/>
      <c r="AD157" s="118"/>
      <c r="AE157" s="118"/>
      <c r="AF157" s="118"/>
      <c r="AG157" s="118"/>
      <c r="AH157" s="118"/>
      <c r="AI157" s="118"/>
      <c r="AJ157" s="118"/>
      <c r="AK157" s="118"/>
      <c r="AL157" s="118"/>
      <c r="AM157" s="118"/>
      <c r="AN157" s="118"/>
      <c r="AO157" s="118"/>
      <c r="AP157" s="118"/>
      <c r="AQ157" s="118"/>
      <c r="AR157" s="118"/>
      <c r="AS157" s="118"/>
      <c r="AT157" s="118"/>
      <c r="AU157" s="118"/>
      <c r="AV157" s="118"/>
      <c r="AW157" s="118"/>
      <c r="AX157" s="118"/>
      <c r="AY157" s="118"/>
      <c r="AZ157" s="118"/>
      <c r="BA157" s="118"/>
      <c r="BB157" s="118"/>
      <c r="BC157" s="118"/>
      <c r="BD157" s="118"/>
      <c r="BE157" s="118"/>
      <c r="BF157" s="118"/>
      <c r="BG157" s="118"/>
      <c r="BH157" s="118"/>
      <c r="BI157" s="118"/>
      <c r="BJ157" s="118"/>
    </row>
    <row r="158" spans="1:62" x14ac:dyDescent="0.25">
      <c r="A158" s="118"/>
      <c r="B158" s="118"/>
      <c r="C158" s="118"/>
      <c r="D158" s="118"/>
      <c r="E158" s="219"/>
      <c r="F158" s="118"/>
      <c r="G158" s="118"/>
      <c r="H158" s="118"/>
      <c r="I158" s="118"/>
      <c r="J158" s="118"/>
      <c r="K158" s="220"/>
      <c r="L158" s="220"/>
      <c r="M158" s="221"/>
      <c r="N158" s="222"/>
      <c r="O158" s="223"/>
      <c r="P158" s="118"/>
      <c r="Q158" s="118"/>
      <c r="AC158" s="118"/>
      <c r="AD158" s="118"/>
      <c r="AE158" s="118"/>
      <c r="AF158" s="118"/>
      <c r="AG158" s="118"/>
      <c r="AH158" s="118"/>
      <c r="AI158" s="118"/>
      <c r="AJ158" s="118"/>
      <c r="AK158" s="118"/>
      <c r="AL158" s="118"/>
      <c r="AM158" s="118"/>
      <c r="AN158" s="118"/>
      <c r="AO158" s="118"/>
      <c r="AP158" s="118"/>
      <c r="AQ158" s="118"/>
      <c r="AR158" s="118"/>
      <c r="AS158" s="118"/>
      <c r="AT158" s="118"/>
      <c r="AU158" s="118"/>
      <c r="AV158" s="118"/>
      <c r="AW158" s="118"/>
      <c r="AX158" s="118"/>
      <c r="AY158" s="118"/>
      <c r="AZ158" s="118"/>
      <c r="BA158" s="118"/>
      <c r="BB158" s="118"/>
      <c r="BC158" s="118"/>
      <c r="BD158" s="118"/>
      <c r="BE158" s="118"/>
      <c r="BF158" s="118"/>
      <c r="BG158" s="118"/>
      <c r="BH158" s="118"/>
      <c r="BI158" s="118"/>
      <c r="BJ158" s="118"/>
    </row>
    <row r="159" spans="1:62" x14ac:dyDescent="0.25">
      <c r="A159" s="118"/>
      <c r="B159" s="118"/>
      <c r="C159" s="118"/>
      <c r="D159" s="118"/>
      <c r="E159" s="219"/>
      <c r="F159" s="118"/>
      <c r="G159" s="118"/>
      <c r="H159" s="118"/>
      <c r="I159" s="118"/>
      <c r="J159" s="118"/>
      <c r="K159" s="220"/>
      <c r="L159" s="220"/>
      <c r="M159" s="221"/>
      <c r="N159" s="222"/>
      <c r="O159" s="223"/>
      <c r="P159" s="118"/>
      <c r="Q159" s="118"/>
      <c r="AC159" s="118"/>
      <c r="AD159" s="118"/>
      <c r="AE159" s="118"/>
      <c r="AF159" s="118"/>
      <c r="AG159" s="118"/>
      <c r="AH159" s="118"/>
      <c r="AI159" s="118"/>
      <c r="AJ159" s="118"/>
      <c r="AK159" s="118"/>
      <c r="AL159" s="118"/>
      <c r="AM159" s="118"/>
      <c r="AN159" s="118"/>
      <c r="AO159" s="118"/>
      <c r="AP159" s="118"/>
      <c r="AQ159" s="118"/>
      <c r="AR159" s="118"/>
      <c r="AS159" s="118"/>
      <c r="AT159" s="118"/>
      <c r="AU159" s="118"/>
      <c r="AV159" s="118"/>
      <c r="AW159" s="118"/>
      <c r="AX159" s="118"/>
      <c r="AY159" s="118"/>
      <c r="AZ159" s="118"/>
      <c r="BA159" s="118"/>
      <c r="BB159" s="118"/>
      <c r="BC159" s="118"/>
      <c r="BD159" s="118"/>
      <c r="BE159" s="118"/>
      <c r="BF159" s="118"/>
      <c r="BG159" s="118"/>
      <c r="BH159" s="118"/>
      <c r="BI159" s="118"/>
      <c r="BJ159" s="118"/>
    </row>
    <row r="160" spans="1:62" x14ac:dyDescent="0.25">
      <c r="A160" s="118"/>
      <c r="B160" s="118"/>
      <c r="C160" s="118"/>
      <c r="D160" s="118"/>
      <c r="E160" s="219"/>
      <c r="F160" s="118"/>
      <c r="G160" s="118"/>
      <c r="H160" s="118"/>
      <c r="I160" s="118"/>
      <c r="J160" s="118"/>
      <c r="K160" s="220"/>
      <c r="L160" s="220"/>
      <c r="M160" s="221"/>
      <c r="N160" s="222"/>
      <c r="O160" s="223"/>
      <c r="P160" s="118"/>
      <c r="Q160" s="118"/>
      <c r="AC160" s="118"/>
      <c r="AD160" s="118"/>
      <c r="AE160" s="118"/>
      <c r="AF160" s="118"/>
      <c r="AG160" s="118"/>
      <c r="AH160" s="118"/>
      <c r="AI160" s="118"/>
      <c r="AJ160" s="118"/>
      <c r="AK160" s="118"/>
      <c r="AL160" s="118"/>
      <c r="AM160" s="118"/>
      <c r="AN160" s="118"/>
      <c r="AO160" s="118"/>
      <c r="AP160" s="118"/>
      <c r="AQ160" s="118"/>
      <c r="AR160" s="118"/>
      <c r="AS160" s="118"/>
      <c r="AT160" s="118"/>
      <c r="AU160" s="118"/>
      <c r="AV160" s="118"/>
      <c r="AW160" s="118"/>
      <c r="AX160" s="118"/>
      <c r="AY160" s="118"/>
      <c r="AZ160" s="118"/>
      <c r="BA160" s="118"/>
      <c r="BB160" s="118"/>
      <c r="BC160" s="118"/>
      <c r="BD160" s="118"/>
      <c r="BE160" s="118"/>
      <c r="BF160" s="118"/>
      <c r="BG160" s="118"/>
      <c r="BH160" s="118"/>
      <c r="BI160" s="118"/>
      <c r="BJ160" s="118"/>
    </row>
    <row r="161" spans="1:62" x14ac:dyDescent="0.25">
      <c r="A161" s="118"/>
      <c r="B161" s="118"/>
      <c r="C161" s="118"/>
      <c r="D161" s="118"/>
      <c r="E161" s="219"/>
      <c r="F161" s="118"/>
      <c r="G161" s="118"/>
      <c r="H161" s="118"/>
      <c r="I161" s="118"/>
      <c r="J161" s="118"/>
      <c r="K161" s="220"/>
      <c r="L161" s="220"/>
      <c r="M161" s="221"/>
      <c r="N161" s="222"/>
      <c r="O161" s="223"/>
      <c r="P161" s="118"/>
      <c r="Q161" s="118"/>
      <c r="AC161" s="118"/>
      <c r="AD161" s="118"/>
      <c r="AE161" s="118"/>
      <c r="AF161" s="118"/>
      <c r="AG161" s="118"/>
      <c r="AH161" s="118"/>
      <c r="AI161" s="118"/>
      <c r="AJ161" s="118"/>
      <c r="AK161" s="118"/>
      <c r="AL161" s="118"/>
      <c r="AM161" s="118"/>
      <c r="AN161" s="118"/>
      <c r="AO161" s="118"/>
      <c r="AP161" s="118"/>
      <c r="AQ161" s="118"/>
      <c r="AR161" s="118"/>
      <c r="AS161" s="118"/>
      <c r="AT161" s="118"/>
      <c r="AU161" s="118"/>
      <c r="AV161" s="118"/>
      <c r="AW161" s="118"/>
      <c r="AX161" s="118"/>
      <c r="AY161" s="118"/>
      <c r="AZ161" s="118"/>
      <c r="BA161" s="118"/>
      <c r="BB161" s="118"/>
      <c r="BC161" s="118"/>
      <c r="BD161" s="118"/>
      <c r="BE161" s="118"/>
      <c r="BF161" s="118"/>
      <c r="BG161" s="118"/>
      <c r="BH161" s="118"/>
      <c r="BI161" s="118"/>
      <c r="BJ161" s="118"/>
    </row>
    <row r="162" spans="1:62" x14ac:dyDescent="0.25">
      <c r="A162" s="118"/>
      <c r="B162" s="118"/>
      <c r="C162" s="118"/>
      <c r="D162" s="118"/>
      <c r="E162" s="219"/>
      <c r="F162" s="118"/>
      <c r="G162" s="118"/>
      <c r="H162" s="118"/>
      <c r="I162" s="118"/>
      <c r="J162" s="118"/>
      <c r="K162" s="220"/>
      <c r="L162" s="220"/>
      <c r="M162" s="221"/>
      <c r="N162" s="222"/>
      <c r="O162" s="223"/>
      <c r="P162" s="118"/>
      <c r="Q162" s="118"/>
      <c r="AC162" s="118"/>
      <c r="AD162" s="118"/>
      <c r="AE162" s="118"/>
      <c r="AF162" s="118"/>
      <c r="AG162" s="118"/>
      <c r="AH162" s="118"/>
      <c r="AI162" s="118"/>
      <c r="AJ162" s="118"/>
      <c r="AK162" s="118"/>
      <c r="AL162" s="118"/>
      <c r="AM162" s="118"/>
      <c r="AN162" s="118"/>
      <c r="AO162" s="118"/>
      <c r="AP162" s="118"/>
      <c r="AQ162" s="118"/>
      <c r="AR162" s="118"/>
      <c r="AS162" s="118"/>
      <c r="AT162" s="118"/>
      <c r="AU162" s="118"/>
      <c r="AV162" s="118"/>
      <c r="AW162" s="118"/>
      <c r="AX162" s="118"/>
      <c r="AY162" s="118"/>
      <c r="AZ162" s="118"/>
      <c r="BA162" s="118"/>
      <c r="BB162" s="118"/>
      <c r="BC162" s="118"/>
      <c r="BD162" s="118"/>
      <c r="BE162" s="118"/>
      <c r="BF162" s="118"/>
      <c r="BG162" s="118"/>
      <c r="BH162" s="118"/>
      <c r="BI162" s="118"/>
      <c r="BJ162" s="118"/>
    </row>
    <row r="163" spans="1:62" x14ac:dyDescent="0.25">
      <c r="A163" s="118"/>
      <c r="B163" s="118"/>
      <c r="C163" s="118"/>
      <c r="D163" s="118"/>
      <c r="E163" s="219"/>
      <c r="F163" s="118"/>
      <c r="G163" s="118"/>
      <c r="H163" s="118"/>
      <c r="I163" s="118"/>
      <c r="J163" s="118"/>
      <c r="K163" s="220"/>
      <c r="L163" s="220"/>
      <c r="M163" s="221"/>
      <c r="N163" s="222"/>
      <c r="O163" s="223"/>
      <c r="P163" s="118"/>
      <c r="Q163" s="118"/>
      <c r="AC163" s="118"/>
      <c r="AD163" s="118"/>
      <c r="AE163" s="118"/>
      <c r="AF163" s="118"/>
      <c r="AG163" s="118"/>
      <c r="AH163" s="118"/>
      <c r="AI163" s="118"/>
      <c r="AJ163" s="118"/>
      <c r="AK163" s="118"/>
      <c r="AL163" s="118"/>
      <c r="AM163" s="118"/>
      <c r="AN163" s="118"/>
      <c r="AO163" s="118"/>
      <c r="AP163" s="118"/>
      <c r="AQ163" s="118"/>
      <c r="AR163" s="118"/>
      <c r="AS163" s="118"/>
      <c r="AT163" s="118"/>
      <c r="AU163" s="118"/>
      <c r="AV163" s="118"/>
      <c r="AW163" s="118"/>
      <c r="AX163" s="118"/>
      <c r="AY163" s="118"/>
      <c r="AZ163" s="118"/>
      <c r="BA163" s="118"/>
      <c r="BB163" s="118"/>
      <c r="BC163" s="118"/>
      <c r="BD163" s="118"/>
      <c r="BE163" s="118"/>
      <c r="BF163" s="118"/>
      <c r="BG163" s="118"/>
      <c r="BH163" s="118"/>
      <c r="BI163" s="118"/>
      <c r="BJ163" s="118"/>
    </row>
    <row r="164" spans="1:62" x14ac:dyDescent="0.25">
      <c r="A164" s="118"/>
      <c r="B164" s="118"/>
      <c r="C164" s="118"/>
      <c r="D164" s="118"/>
      <c r="E164" s="219"/>
      <c r="F164" s="118"/>
      <c r="G164" s="118"/>
      <c r="H164" s="118"/>
      <c r="I164" s="118"/>
      <c r="J164" s="118"/>
      <c r="K164" s="220"/>
      <c r="L164" s="220"/>
      <c r="M164" s="221"/>
      <c r="N164" s="222"/>
      <c r="O164" s="223"/>
      <c r="P164" s="118"/>
      <c r="Q164" s="118"/>
      <c r="AC164" s="118"/>
      <c r="AD164" s="118"/>
      <c r="AE164" s="118"/>
      <c r="AF164" s="118"/>
      <c r="AG164" s="118"/>
      <c r="AH164" s="118"/>
      <c r="AI164" s="118"/>
      <c r="AJ164" s="118"/>
      <c r="AK164" s="118"/>
      <c r="AL164" s="118"/>
      <c r="AM164" s="118"/>
      <c r="AN164" s="118"/>
      <c r="AO164" s="118"/>
      <c r="AP164" s="118"/>
      <c r="AQ164" s="118"/>
      <c r="AR164" s="118"/>
      <c r="AS164" s="118"/>
      <c r="AT164" s="118"/>
      <c r="AU164" s="118"/>
      <c r="AV164" s="118"/>
      <c r="AW164" s="118"/>
      <c r="AX164" s="118"/>
      <c r="AY164" s="118"/>
      <c r="AZ164" s="118"/>
      <c r="BA164" s="118"/>
      <c r="BB164" s="118"/>
      <c r="BC164" s="118"/>
      <c r="BD164" s="118"/>
      <c r="BE164" s="118"/>
      <c r="BF164" s="118"/>
      <c r="BG164" s="118"/>
      <c r="BH164" s="118"/>
      <c r="BI164" s="118"/>
      <c r="BJ164" s="118"/>
    </row>
    <row r="165" spans="1:62" x14ac:dyDescent="0.25">
      <c r="A165" s="118"/>
      <c r="B165" s="118"/>
      <c r="C165" s="118"/>
      <c r="D165" s="118"/>
      <c r="E165" s="219"/>
      <c r="F165" s="118"/>
      <c r="G165" s="118"/>
      <c r="H165" s="118"/>
      <c r="I165" s="118"/>
      <c r="J165" s="118"/>
      <c r="K165" s="220"/>
      <c r="L165" s="220"/>
      <c r="M165" s="221"/>
      <c r="N165" s="222"/>
      <c r="O165" s="223"/>
      <c r="P165" s="118"/>
      <c r="Q165" s="118"/>
      <c r="AC165" s="118"/>
      <c r="AD165" s="118"/>
      <c r="AE165" s="118"/>
      <c r="AF165" s="118"/>
      <c r="AG165" s="118"/>
      <c r="AH165" s="118"/>
      <c r="AI165" s="118"/>
      <c r="AJ165" s="118"/>
      <c r="AK165" s="118"/>
      <c r="AL165" s="118"/>
      <c r="AM165" s="118"/>
      <c r="AN165" s="118"/>
      <c r="AO165" s="118"/>
      <c r="AP165" s="118"/>
      <c r="AQ165" s="118"/>
      <c r="AR165" s="118"/>
      <c r="AS165" s="118"/>
      <c r="AT165" s="118"/>
      <c r="AU165" s="118"/>
      <c r="AV165" s="118"/>
      <c r="AW165" s="118"/>
      <c r="AX165" s="118"/>
      <c r="AY165" s="118"/>
      <c r="AZ165" s="118"/>
      <c r="BA165" s="118"/>
      <c r="BB165" s="118"/>
      <c r="BC165" s="118"/>
      <c r="BD165" s="118"/>
      <c r="BE165" s="118"/>
      <c r="BF165" s="118"/>
      <c r="BG165" s="118"/>
      <c r="BH165" s="118"/>
      <c r="BI165" s="118"/>
      <c r="BJ165" s="118"/>
    </row>
    <row r="166" spans="1:62" x14ac:dyDescent="0.25">
      <c r="A166" s="118"/>
      <c r="B166" s="118"/>
      <c r="C166" s="118"/>
      <c r="D166" s="118"/>
      <c r="E166" s="219"/>
      <c r="F166" s="118"/>
      <c r="G166" s="118"/>
      <c r="H166" s="118"/>
      <c r="I166" s="118"/>
      <c r="J166" s="118"/>
      <c r="K166" s="220"/>
      <c r="L166" s="220"/>
      <c r="M166" s="221"/>
      <c r="N166" s="222"/>
      <c r="O166" s="223"/>
      <c r="P166" s="118"/>
      <c r="Q166" s="118"/>
      <c r="AC166" s="118"/>
      <c r="AD166" s="118"/>
      <c r="AE166" s="118"/>
      <c r="AF166" s="118"/>
      <c r="AG166" s="118"/>
      <c r="AH166" s="118"/>
      <c r="AI166" s="118"/>
      <c r="AJ166" s="118"/>
      <c r="AK166" s="118"/>
      <c r="AL166" s="118"/>
      <c r="AM166" s="118"/>
      <c r="AN166" s="118"/>
      <c r="AO166" s="118"/>
      <c r="AP166" s="118"/>
      <c r="AQ166" s="118"/>
      <c r="AR166" s="118"/>
      <c r="AS166" s="118"/>
      <c r="AT166" s="118"/>
      <c r="AU166" s="118"/>
      <c r="AV166" s="118"/>
      <c r="AW166" s="118"/>
      <c r="AX166" s="118"/>
      <c r="AY166" s="118"/>
      <c r="AZ166" s="118"/>
      <c r="BA166" s="118"/>
      <c r="BB166" s="118"/>
      <c r="BC166" s="118"/>
      <c r="BD166" s="118"/>
      <c r="BE166" s="118"/>
      <c r="BF166" s="118"/>
      <c r="BG166" s="118"/>
      <c r="BH166" s="118"/>
      <c r="BI166" s="118"/>
      <c r="BJ166" s="118"/>
    </row>
    <row r="167" spans="1:62" x14ac:dyDescent="0.25">
      <c r="A167" s="118"/>
      <c r="B167" s="118"/>
      <c r="C167" s="118"/>
      <c r="D167" s="118"/>
      <c r="E167" s="219"/>
      <c r="F167" s="118"/>
      <c r="G167" s="118"/>
      <c r="H167" s="118"/>
      <c r="I167" s="118"/>
      <c r="J167" s="118"/>
      <c r="K167" s="220"/>
      <c r="L167" s="220"/>
      <c r="M167" s="221"/>
      <c r="N167" s="222"/>
      <c r="O167" s="223"/>
      <c r="P167" s="118"/>
      <c r="Q167" s="118"/>
      <c r="AC167" s="118"/>
      <c r="AD167" s="118"/>
      <c r="AE167" s="118"/>
      <c r="AF167" s="118"/>
      <c r="AG167" s="118"/>
      <c r="AH167" s="118"/>
      <c r="AI167" s="118"/>
      <c r="AJ167" s="118"/>
      <c r="AK167" s="118"/>
      <c r="AL167" s="118"/>
      <c r="AM167" s="118"/>
      <c r="AN167" s="118"/>
      <c r="AO167" s="118"/>
      <c r="AP167" s="118"/>
      <c r="AQ167" s="118"/>
      <c r="AR167" s="118"/>
      <c r="AS167" s="118"/>
      <c r="AT167" s="118"/>
      <c r="AU167" s="118"/>
      <c r="AV167" s="118"/>
      <c r="AW167" s="118"/>
      <c r="AX167" s="118"/>
      <c r="AY167" s="118"/>
      <c r="AZ167" s="118"/>
      <c r="BA167" s="118"/>
      <c r="BB167" s="118"/>
      <c r="BC167" s="118"/>
      <c r="BD167" s="118"/>
      <c r="BE167" s="118"/>
      <c r="BF167" s="118"/>
      <c r="BG167" s="118"/>
      <c r="BH167" s="118"/>
      <c r="BI167" s="118"/>
      <c r="BJ167" s="118"/>
    </row>
    <row r="168" spans="1:62" x14ac:dyDescent="0.25">
      <c r="A168" s="118"/>
      <c r="B168" s="118"/>
      <c r="C168" s="118"/>
      <c r="D168" s="118"/>
      <c r="E168" s="219"/>
      <c r="F168" s="118"/>
      <c r="G168" s="118"/>
      <c r="H168" s="118"/>
      <c r="I168" s="118"/>
      <c r="J168" s="118"/>
      <c r="K168" s="220"/>
      <c r="L168" s="220"/>
      <c r="M168" s="221"/>
      <c r="N168" s="222"/>
      <c r="O168" s="223"/>
      <c r="P168" s="118"/>
      <c r="Q168" s="118"/>
      <c r="AC168" s="118"/>
      <c r="AD168" s="118"/>
      <c r="AE168" s="118"/>
      <c r="AF168" s="118"/>
      <c r="AG168" s="118"/>
      <c r="AH168" s="118"/>
      <c r="AI168" s="118"/>
      <c r="AJ168" s="118"/>
      <c r="AK168" s="118"/>
      <c r="AL168" s="118"/>
      <c r="AM168" s="118"/>
      <c r="AN168" s="118"/>
      <c r="AO168" s="118"/>
      <c r="AP168" s="118"/>
      <c r="AQ168" s="118"/>
      <c r="AR168" s="118"/>
      <c r="AS168" s="118"/>
      <c r="AT168" s="118"/>
      <c r="AU168" s="118"/>
      <c r="AV168" s="118"/>
      <c r="AW168" s="118"/>
      <c r="AX168" s="118"/>
      <c r="AY168" s="118"/>
      <c r="AZ168" s="118"/>
      <c r="BA168" s="118"/>
      <c r="BB168" s="118"/>
      <c r="BC168" s="118"/>
      <c r="BD168" s="118"/>
      <c r="BE168" s="118"/>
      <c r="BF168" s="118"/>
      <c r="BG168" s="118"/>
      <c r="BH168" s="118"/>
      <c r="BI168" s="118"/>
      <c r="BJ168" s="118"/>
    </row>
    <row r="169" spans="1:62" x14ac:dyDescent="0.25">
      <c r="A169" s="118"/>
      <c r="B169" s="118"/>
      <c r="C169" s="118"/>
      <c r="D169" s="118"/>
      <c r="E169" s="219"/>
      <c r="F169" s="118"/>
      <c r="G169" s="118"/>
      <c r="H169" s="118"/>
      <c r="I169" s="118"/>
      <c r="J169" s="118"/>
      <c r="K169" s="220"/>
      <c r="L169" s="220"/>
      <c r="M169" s="221"/>
      <c r="N169" s="222"/>
      <c r="O169" s="223"/>
      <c r="P169" s="118"/>
      <c r="Q169" s="118"/>
      <c r="AC169" s="118"/>
      <c r="AD169" s="118"/>
      <c r="AE169" s="118"/>
      <c r="AF169" s="118"/>
      <c r="AG169" s="118"/>
      <c r="AH169" s="118"/>
      <c r="AI169" s="118"/>
      <c r="AJ169" s="118"/>
      <c r="AK169" s="118"/>
      <c r="AL169" s="118"/>
      <c r="AM169" s="118"/>
      <c r="AN169" s="118"/>
      <c r="AO169" s="118"/>
      <c r="AP169" s="118"/>
      <c r="AQ169" s="118"/>
      <c r="AR169" s="118"/>
      <c r="AS169" s="118"/>
      <c r="AT169" s="118"/>
      <c r="AU169" s="118"/>
      <c r="AV169" s="118"/>
      <c r="AW169" s="118"/>
      <c r="AX169" s="118"/>
      <c r="AY169" s="118"/>
      <c r="AZ169" s="118"/>
      <c r="BA169" s="118"/>
      <c r="BB169" s="118"/>
      <c r="BC169" s="118"/>
      <c r="BD169" s="118"/>
      <c r="BE169" s="118"/>
      <c r="BF169" s="118"/>
      <c r="BG169" s="118"/>
      <c r="BH169" s="118"/>
      <c r="BI169" s="118"/>
      <c r="BJ169" s="118"/>
    </row>
    <row r="170" spans="1:62" x14ac:dyDescent="0.25">
      <c r="A170" s="118"/>
      <c r="B170" s="118"/>
      <c r="C170" s="118"/>
      <c r="D170" s="118"/>
      <c r="E170" s="219"/>
      <c r="F170" s="118"/>
      <c r="G170" s="118"/>
      <c r="H170" s="118"/>
      <c r="I170" s="118"/>
      <c r="J170" s="118"/>
      <c r="K170" s="220"/>
      <c r="L170" s="220"/>
      <c r="M170" s="221"/>
      <c r="N170" s="222"/>
      <c r="O170" s="223"/>
      <c r="P170" s="118"/>
      <c r="Q170" s="118"/>
      <c r="AC170" s="118"/>
      <c r="AD170" s="118"/>
      <c r="AE170" s="118"/>
      <c r="AF170" s="118"/>
      <c r="AG170" s="118"/>
      <c r="AH170" s="118"/>
      <c r="AI170" s="118"/>
      <c r="AJ170" s="118"/>
      <c r="AK170" s="118"/>
      <c r="AL170" s="118"/>
      <c r="AM170" s="118"/>
      <c r="AN170" s="118"/>
      <c r="AO170" s="118"/>
      <c r="AP170" s="118"/>
      <c r="AQ170" s="118"/>
      <c r="AR170" s="118"/>
      <c r="AS170" s="118"/>
      <c r="AT170" s="118"/>
      <c r="AU170" s="118"/>
      <c r="AV170" s="118"/>
      <c r="AW170" s="118"/>
      <c r="AX170" s="118"/>
      <c r="AY170" s="118"/>
      <c r="AZ170" s="118"/>
      <c r="BA170" s="118"/>
      <c r="BB170" s="118"/>
      <c r="BC170" s="118"/>
      <c r="BD170" s="118"/>
      <c r="BE170" s="118"/>
      <c r="BF170" s="118"/>
      <c r="BG170" s="118"/>
      <c r="BH170" s="118"/>
      <c r="BI170" s="118"/>
      <c r="BJ170" s="118"/>
    </row>
    <row r="171" spans="1:62" x14ac:dyDescent="0.25">
      <c r="A171" s="118"/>
      <c r="B171" s="118"/>
      <c r="C171" s="118"/>
      <c r="D171" s="118"/>
      <c r="E171" s="219"/>
      <c r="F171" s="118"/>
      <c r="G171" s="118"/>
      <c r="H171" s="118"/>
      <c r="I171" s="118"/>
      <c r="J171" s="118"/>
      <c r="K171" s="220"/>
      <c r="L171" s="220"/>
      <c r="M171" s="221"/>
      <c r="N171" s="222"/>
      <c r="O171" s="223"/>
      <c r="P171" s="118"/>
      <c r="Q171" s="118"/>
      <c r="AC171" s="118"/>
      <c r="AD171" s="118"/>
      <c r="AE171" s="118"/>
      <c r="AF171" s="118"/>
      <c r="AG171" s="118"/>
      <c r="AH171" s="118"/>
      <c r="AI171" s="118"/>
      <c r="AJ171" s="118"/>
      <c r="AK171" s="118"/>
      <c r="AL171" s="118"/>
      <c r="AM171" s="118"/>
      <c r="AN171" s="118"/>
      <c r="AO171" s="118"/>
      <c r="AP171" s="118"/>
      <c r="AQ171" s="118"/>
      <c r="AR171" s="118"/>
      <c r="AS171" s="118"/>
      <c r="AT171" s="118"/>
      <c r="AU171" s="118"/>
      <c r="AV171" s="118"/>
      <c r="AW171" s="118"/>
      <c r="AX171" s="118"/>
      <c r="AY171" s="118"/>
      <c r="AZ171" s="118"/>
      <c r="BA171" s="118"/>
      <c r="BB171" s="118"/>
      <c r="BC171" s="118"/>
      <c r="BD171" s="118"/>
      <c r="BE171" s="118"/>
      <c r="BF171" s="118"/>
      <c r="BG171" s="118"/>
      <c r="BH171" s="118"/>
      <c r="BI171" s="118"/>
      <c r="BJ171" s="118"/>
    </row>
    <row r="172" spans="1:62" x14ac:dyDescent="0.25">
      <c r="A172" s="118"/>
      <c r="B172" s="118"/>
      <c r="C172" s="118"/>
      <c r="D172" s="118"/>
      <c r="E172" s="219"/>
      <c r="F172" s="118"/>
      <c r="G172" s="118"/>
      <c r="H172" s="118"/>
      <c r="I172" s="118"/>
      <c r="J172" s="118"/>
      <c r="K172" s="220"/>
      <c r="L172" s="220"/>
      <c r="M172" s="221"/>
      <c r="N172" s="222"/>
      <c r="O172" s="223"/>
      <c r="P172" s="118"/>
      <c r="Q172" s="118"/>
      <c r="AC172" s="118"/>
      <c r="AD172" s="118"/>
      <c r="AE172" s="118"/>
      <c r="AF172" s="118"/>
      <c r="AG172" s="118"/>
      <c r="AH172" s="118"/>
      <c r="AI172" s="118"/>
      <c r="AJ172" s="118"/>
      <c r="AK172" s="118"/>
      <c r="AL172" s="118"/>
      <c r="AM172" s="118"/>
      <c r="AN172" s="118"/>
      <c r="AO172" s="118"/>
      <c r="AP172" s="118"/>
      <c r="AQ172" s="118"/>
      <c r="AR172" s="118"/>
      <c r="AS172" s="118"/>
      <c r="AT172" s="118"/>
      <c r="AU172" s="118"/>
      <c r="AV172" s="118"/>
      <c r="AW172" s="118"/>
      <c r="AX172" s="118"/>
      <c r="AY172" s="118"/>
      <c r="AZ172" s="118"/>
      <c r="BA172" s="118"/>
      <c r="BB172" s="118"/>
      <c r="BC172" s="118"/>
      <c r="BD172" s="118"/>
      <c r="BE172" s="118"/>
      <c r="BF172" s="118"/>
      <c r="BG172" s="118"/>
      <c r="BH172" s="118"/>
      <c r="BI172" s="118"/>
      <c r="BJ172" s="118"/>
    </row>
    <row r="173" spans="1:62" x14ac:dyDescent="0.25">
      <c r="A173" s="118"/>
      <c r="B173" s="118"/>
      <c r="C173" s="118"/>
      <c r="D173" s="118"/>
      <c r="E173" s="219"/>
      <c r="F173" s="118"/>
      <c r="G173" s="118"/>
      <c r="H173" s="118"/>
      <c r="I173" s="118"/>
      <c r="J173" s="118"/>
      <c r="K173" s="220"/>
      <c r="L173" s="220"/>
      <c r="M173" s="221"/>
      <c r="N173" s="222"/>
      <c r="O173" s="223"/>
      <c r="P173" s="118"/>
      <c r="Q173" s="118"/>
      <c r="AC173" s="118"/>
      <c r="AD173" s="118"/>
      <c r="AE173" s="118"/>
      <c r="AF173" s="118"/>
      <c r="AG173" s="118"/>
      <c r="AH173" s="118"/>
      <c r="AI173" s="118"/>
      <c r="AJ173" s="118"/>
      <c r="AK173" s="118"/>
      <c r="AL173" s="118"/>
      <c r="AM173" s="118"/>
      <c r="AN173" s="118"/>
      <c r="AO173" s="118"/>
      <c r="AP173" s="118"/>
      <c r="AQ173" s="118"/>
      <c r="AR173" s="118"/>
      <c r="AS173" s="118"/>
      <c r="AT173" s="118"/>
      <c r="AU173" s="118"/>
      <c r="AV173" s="118"/>
      <c r="AW173" s="118"/>
      <c r="AX173" s="118"/>
      <c r="AY173" s="118"/>
      <c r="AZ173" s="118"/>
      <c r="BA173" s="118"/>
      <c r="BB173" s="118"/>
      <c r="BC173" s="118"/>
      <c r="BD173" s="118"/>
      <c r="BE173" s="118"/>
      <c r="BF173" s="118"/>
      <c r="BG173" s="118"/>
      <c r="BH173" s="118"/>
      <c r="BI173" s="118"/>
      <c r="BJ173" s="118"/>
    </row>
    <row r="174" spans="1:62" x14ac:dyDescent="0.25">
      <c r="A174" s="118"/>
      <c r="B174" s="118"/>
      <c r="C174" s="118"/>
      <c r="D174" s="118"/>
      <c r="E174" s="219"/>
      <c r="F174" s="118"/>
      <c r="G174" s="118"/>
      <c r="H174" s="118"/>
      <c r="I174" s="118"/>
      <c r="J174" s="118"/>
      <c r="K174" s="220"/>
      <c r="L174" s="220"/>
      <c r="M174" s="221"/>
      <c r="N174" s="222"/>
      <c r="O174" s="223"/>
      <c r="P174" s="118"/>
      <c r="Q174" s="118"/>
      <c r="AC174" s="118"/>
      <c r="AD174" s="118"/>
      <c r="AE174" s="118"/>
      <c r="AF174" s="118"/>
      <c r="AG174" s="118"/>
      <c r="AH174" s="118"/>
      <c r="AI174" s="118"/>
      <c r="AJ174" s="118"/>
      <c r="AK174" s="118"/>
      <c r="AL174" s="118"/>
      <c r="AM174" s="118"/>
      <c r="AN174" s="118"/>
      <c r="AO174" s="118"/>
      <c r="AP174" s="118"/>
      <c r="AQ174" s="118"/>
      <c r="AR174" s="118"/>
      <c r="AS174" s="118"/>
      <c r="AT174" s="118"/>
      <c r="AU174" s="118"/>
      <c r="AV174" s="118"/>
      <c r="AW174" s="118"/>
      <c r="AX174" s="118"/>
      <c r="AY174" s="118"/>
      <c r="AZ174" s="118"/>
      <c r="BA174" s="118"/>
      <c r="BB174" s="118"/>
      <c r="BC174" s="118"/>
      <c r="BD174" s="118"/>
      <c r="BE174" s="118"/>
      <c r="BF174" s="118"/>
      <c r="BG174" s="118"/>
      <c r="BH174" s="118"/>
      <c r="BI174" s="118"/>
      <c r="BJ174" s="118"/>
    </row>
    <row r="175" spans="1:62" x14ac:dyDescent="0.25">
      <c r="A175" s="118"/>
      <c r="B175" s="118"/>
      <c r="C175" s="118"/>
      <c r="D175" s="118"/>
      <c r="E175" s="219"/>
      <c r="F175" s="118"/>
      <c r="G175" s="118"/>
      <c r="H175" s="118"/>
      <c r="I175" s="118"/>
      <c r="J175" s="118"/>
      <c r="K175" s="220"/>
      <c r="L175" s="220"/>
      <c r="M175" s="221"/>
      <c r="N175" s="222"/>
      <c r="O175" s="223"/>
      <c r="P175" s="118"/>
      <c r="Q175" s="118"/>
      <c r="AC175" s="118"/>
      <c r="AD175" s="118"/>
      <c r="AE175" s="118"/>
      <c r="AF175" s="118"/>
      <c r="AG175" s="118"/>
      <c r="AH175" s="118"/>
      <c r="AI175" s="118"/>
      <c r="AJ175" s="118"/>
      <c r="AK175" s="118"/>
      <c r="AL175" s="118"/>
      <c r="AM175" s="118"/>
      <c r="AN175" s="118"/>
      <c r="AO175" s="118"/>
      <c r="AP175" s="118"/>
      <c r="AQ175" s="118"/>
      <c r="AR175" s="118"/>
      <c r="AS175" s="118"/>
      <c r="AT175" s="118"/>
      <c r="AU175" s="118"/>
      <c r="AV175" s="118"/>
      <c r="AW175" s="118"/>
      <c r="AX175" s="118"/>
      <c r="AY175" s="118"/>
      <c r="AZ175" s="118"/>
      <c r="BA175" s="118"/>
      <c r="BB175" s="118"/>
      <c r="BC175" s="118"/>
      <c r="BD175" s="118"/>
      <c r="BE175" s="118"/>
      <c r="BF175" s="118"/>
      <c r="BG175" s="118"/>
      <c r="BH175" s="118"/>
      <c r="BI175" s="118"/>
      <c r="BJ175" s="118"/>
    </row>
    <row r="176" spans="1:62" x14ac:dyDescent="0.25">
      <c r="A176" s="118"/>
      <c r="B176" s="118"/>
      <c r="C176" s="118"/>
      <c r="D176" s="118"/>
      <c r="E176" s="219"/>
      <c r="F176" s="118"/>
      <c r="G176" s="118"/>
      <c r="H176" s="118"/>
      <c r="I176" s="118"/>
      <c r="J176" s="118"/>
      <c r="K176" s="220"/>
      <c r="L176" s="220"/>
      <c r="M176" s="221"/>
      <c r="N176" s="222"/>
      <c r="O176" s="223"/>
      <c r="P176" s="118"/>
      <c r="Q176" s="118"/>
      <c r="AC176" s="118"/>
      <c r="AD176" s="118"/>
      <c r="AE176" s="118"/>
      <c r="AF176" s="118"/>
      <c r="AG176" s="118"/>
      <c r="AH176" s="118"/>
      <c r="AI176" s="118"/>
      <c r="AJ176" s="118"/>
      <c r="AK176" s="118"/>
      <c r="AL176" s="118"/>
      <c r="AM176" s="118"/>
      <c r="AN176" s="118"/>
      <c r="AO176" s="118"/>
      <c r="AP176" s="118"/>
      <c r="AQ176" s="118"/>
      <c r="AR176" s="118"/>
      <c r="AS176" s="118"/>
      <c r="AT176" s="118"/>
      <c r="AU176" s="118"/>
      <c r="AV176" s="118"/>
      <c r="AW176" s="118"/>
      <c r="AX176" s="118"/>
      <c r="AY176" s="118"/>
      <c r="AZ176" s="118"/>
      <c r="BA176" s="118"/>
      <c r="BB176" s="118"/>
      <c r="BC176" s="118"/>
      <c r="BD176" s="118"/>
      <c r="BE176" s="118"/>
      <c r="BF176" s="118"/>
      <c r="BG176" s="118"/>
      <c r="BH176" s="118"/>
      <c r="BI176" s="118"/>
      <c r="BJ176" s="118"/>
    </row>
    <row r="177" spans="1:62" x14ac:dyDescent="0.25">
      <c r="A177" s="118"/>
      <c r="B177" s="118"/>
      <c r="C177" s="118"/>
      <c r="D177" s="118"/>
      <c r="E177" s="219"/>
      <c r="F177" s="118"/>
      <c r="G177" s="118"/>
      <c r="H177" s="118"/>
      <c r="I177" s="118"/>
      <c r="J177" s="118"/>
      <c r="K177" s="220"/>
      <c r="L177" s="220"/>
      <c r="M177" s="221"/>
      <c r="N177" s="222"/>
      <c r="O177" s="223"/>
      <c r="P177" s="118"/>
      <c r="Q177" s="118"/>
      <c r="AC177" s="118"/>
      <c r="AD177" s="118"/>
      <c r="AE177" s="118"/>
      <c r="AF177" s="118"/>
      <c r="AG177" s="118"/>
      <c r="AH177" s="118"/>
      <c r="AI177" s="118"/>
      <c r="AJ177" s="118"/>
      <c r="AK177" s="118"/>
      <c r="AL177" s="118"/>
      <c r="AM177" s="118"/>
      <c r="AN177" s="118"/>
      <c r="AO177" s="118"/>
      <c r="AP177" s="118"/>
      <c r="AQ177" s="118"/>
      <c r="AR177" s="118"/>
      <c r="AS177" s="118"/>
      <c r="AT177" s="118"/>
      <c r="AU177" s="118"/>
      <c r="AV177" s="118"/>
      <c r="AW177" s="118"/>
      <c r="AX177" s="118"/>
      <c r="AY177" s="118"/>
      <c r="AZ177" s="118"/>
      <c r="BA177" s="118"/>
      <c r="BB177" s="118"/>
      <c r="BC177" s="118"/>
      <c r="BD177" s="118"/>
      <c r="BE177" s="118"/>
      <c r="BF177" s="118"/>
      <c r="BG177" s="118"/>
      <c r="BH177" s="118"/>
      <c r="BI177" s="118"/>
      <c r="BJ177" s="118"/>
    </row>
    <row r="178" spans="1:62" x14ac:dyDescent="0.25">
      <c r="A178" s="118"/>
      <c r="B178" s="118"/>
      <c r="C178" s="118"/>
      <c r="D178" s="118"/>
      <c r="E178" s="219"/>
      <c r="F178" s="118"/>
      <c r="G178" s="118"/>
      <c r="H178" s="118"/>
      <c r="I178" s="118"/>
      <c r="J178" s="118"/>
      <c r="K178" s="220"/>
      <c r="L178" s="220"/>
      <c r="M178" s="221"/>
      <c r="N178" s="222"/>
      <c r="O178" s="223"/>
      <c r="P178" s="118"/>
      <c r="Q178" s="118"/>
      <c r="AC178" s="118"/>
      <c r="AD178" s="118"/>
      <c r="AE178" s="118"/>
      <c r="AF178" s="118"/>
      <c r="AG178" s="118"/>
      <c r="AH178" s="118"/>
      <c r="AI178" s="118"/>
      <c r="AJ178" s="118"/>
      <c r="AK178" s="118"/>
      <c r="AL178" s="118"/>
      <c r="AM178" s="118"/>
      <c r="AN178" s="118"/>
      <c r="AO178" s="118"/>
      <c r="AP178" s="118"/>
      <c r="AQ178" s="118"/>
      <c r="AR178" s="118"/>
      <c r="AS178" s="118"/>
      <c r="AT178" s="118"/>
      <c r="AU178" s="118"/>
      <c r="AV178" s="118"/>
      <c r="AW178" s="118"/>
      <c r="AX178" s="118"/>
      <c r="AY178" s="118"/>
      <c r="AZ178" s="118"/>
      <c r="BA178" s="118"/>
      <c r="BB178" s="118"/>
      <c r="BC178" s="118"/>
      <c r="BD178" s="118"/>
      <c r="BE178" s="118"/>
      <c r="BF178" s="118"/>
      <c r="BG178" s="118"/>
      <c r="BH178" s="118"/>
      <c r="BI178" s="118"/>
      <c r="BJ178" s="118"/>
    </row>
    <row r="179" spans="1:62" x14ac:dyDescent="0.25">
      <c r="A179" s="118"/>
      <c r="B179" s="118"/>
      <c r="C179" s="118"/>
      <c r="D179" s="118"/>
      <c r="E179" s="219"/>
      <c r="F179" s="118"/>
      <c r="G179" s="118"/>
      <c r="H179" s="118"/>
      <c r="I179" s="118"/>
      <c r="J179" s="118"/>
      <c r="K179" s="220"/>
      <c r="L179" s="220"/>
      <c r="M179" s="221"/>
      <c r="N179" s="222"/>
      <c r="O179" s="223"/>
      <c r="P179" s="118"/>
      <c r="Q179" s="118"/>
      <c r="AC179" s="118"/>
      <c r="AD179" s="118"/>
      <c r="AE179" s="118"/>
      <c r="AF179" s="118"/>
      <c r="AG179" s="118"/>
      <c r="AH179" s="118"/>
      <c r="AI179" s="118"/>
      <c r="AJ179" s="118"/>
      <c r="AK179" s="118"/>
      <c r="AL179" s="118"/>
      <c r="AM179" s="118"/>
      <c r="AN179" s="118"/>
      <c r="AO179" s="118"/>
      <c r="AP179" s="118"/>
      <c r="AQ179" s="118"/>
      <c r="AR179" s="118"/>
      <c r="AS179" s="118"/>
      <c r="AT179" s="118"/>
      <c r="AU179" s="118"/>
      <c r="AV179" s="118"/>
      <c r="AW179" s="118"/>
      <c r="AX179" s="118"/>
      <c r="AY179" s="118"/>
      <c r="AZ179" s="118"/>
      <c r="BA179" s="118"/>
      <c r="BB179" s="118"/>
      <c r="BC179" s="118"/>
      <c r="BD179" s="118"/>
      <c r="BE179" s="118"/>
      <c r="BF179" s="118"/>
      <c r="BG179" s="118"/>
      <c r="BH179" s="118"/>
      <c r="BI179" s="118"/>
      <c r="BJ179" s="118"/>
    </row>
    <row r="180" spans="1:62" x14ac:dyDescent="0.25">
      <c r="A180" s="118"/>
      <c r="B180" s="118"/>
      <c r="C180" s="118"/>
      <c r="D180" s="118"/>
      <c r="E180" s="219"/>
      <c r="F180" s="118"/>
      <c r="G180" s="118"/>
      <c r="H180" s="118"/>
      <c r="I180" s="118"/>
      <c r="J180" s="118"/>
      <c r="K180" s="220"/>
      <c r="L180" s="220"/>
      <c r="M180" s="221"/>
      <c r="N180" s="222"/>
      <c r="O180" s="223"/>
      <c r="P180" s="118"/>
      <c r="Q180" s="118"/>
      <c r="AC180" s="118"/>
      <c r="AD180" s="118"/>
      <c r="AE180" s="118"/>
      <c r="AF180" s="118"/>
      <c r="AG180" s="118"/>
      <c r="AH180" s="118"/>
      <c r="AI180" s="118"/>
      <c r="AJ180" s="118"/>
      <c r="AK180" s="118"/>
      <c r="AL180" s="118"/>
      <c r="AM180" s="118"/>
      <c r="AN180" s="118"/>
      <c r="AO180" s="118"/>
      <c r="AP180" s="118"/>
      <c r="AQ180" s="118"/>
      <c r="AR180" s="118"/>
      <c r="AS180" s="118"/>
      <c r="AT180" s="118"/>
      <c r="AU180" s="118"/>
      <c r="AV180" s="118"/>
      <c r="AW180" s="118"/>
      <c r="AX180" s="118"/>
      <c r="AY180" s="118"/>
      <c r="AZ180" s="118"/>
      <c r="BA180" s="118"/>
      <c r="BB180" s="118"/>
      <c r="BC180" s="118"/>
      <c r="BD180" s="118"/>
      <c r="BE180" s="118"/>
      <c r="BF180" s="118"/>
      <c r="BG180" s="118"/>
      <c r="BH180" s="118"/>
      <c r="BI180" s="118"/>
      <c r="BJ180" s="118"/>
    </row>
    <row r="181" spans="1:62" x14ac:dyDescent="0.25">
      <c r="A181" s="118"/>
      <c r="B181" s="118"/>
      <c r="C181" s="118"/>
      <c r="D181" s="118"/>
      <c r="E181" s="219"/>
      <c r="F181" s="118"/>
      <c r="G181" s="118"/>
      <c r="H181" s="118"/>
      <c r="I181" s="118"/>
      <c r="J181" s="118"/>
      <c r="K181" s="220"/>
      <c r="L181" s="220"/>
      <c r="M181" s="221"/>
      <c r="N181" s="222"/>
      <c r="O181" s="223"/>
      <c r="P181" s="118"/>
      <c r="Q181" s="118"/>
      <c r="AC181" s="118"/>
      <c r="AD181" s="118"/>
      <c r="AE181" s="118"/>
      <c r="AF181" s="118"/>
      <c r="AG181" s="118"/>
      <c r="AH181" s="118"/>
      <c r="AI181" s="118"/>
      <c r="AJ181" s="118"/>
      <c r="AK181" s="118"/>
      <c r="AL181" s="118"/>
      <c r="AM181" s="118"/>
      <c r="AN181" s="118"/>
      <c r="AO181" s="118"/>
      <c r="AP181" s="118"/>
      <c r="AQ181" s="118"/>
      <c r="AR181" s="118"/>
      <c r="AS181" s="118"/>
      <c r="AT181" s="118"/>
      <c r="AU181" s="118"/>
      <c r="AV181" s="118"/>
      <c r="AW181" s="118"/>
      <c r="AX181" s="118"/>
      <c r="AY181" s="118"/>
      <c r="AZ181" s="118"/>
      <c r="BA181" s="118"/>
      <c r="BB181" s="118"/>
      <c r="BC181" s="118"/>
      <c r="BD181" s="118"/>
      <c r="BE181" s="118"/>
      <c r="BF181" s="118"/>
      <c r="BG181" s="118"/>
      <c r="BH181" s="118"/>
      <c r="BI181" s="118"/>
      <c r="BJ181" s="118"/>
    </row>
    <row r="182" spans="1:62" x14ac:dyDescent="0.25">
      <c r="A182" s="118"/>
      <c r="B182" s="118"/>
      <c r="C182" s="118"/>
      <c r="D182" s="118"/>
      <c r="E182" s="219"/>
      <c r="F182" s="118"/>
      <c r="G182" s="118"/>
      <c r="H182" s="118"/>
      <c r="I182" s="118"/>
      <c r="J182" s="118"/>
      <c r="K182" s="220"/>
      <c r="L182" s="220"/>
      <c r="M182" s="221"/>
      <c r="N182" s="222"/>
      <c r="O182" s="223"/>
      <c r="P182" s="118"/>
      <c r="Q182" s="118"/>
      <c r="AC182" s="118"/>
      <c r="AD182" s="118"/>
      <c r="AE182" s="118"/>
      <c r="AF182" s="118"/>
      <c r="AG182" s="118"/>
      <c r="AH182" s="118"/>
      <c r="AI182" s="118"/>
      <c r="AJ182" s="118"/>
      <c r="AK182" s="118"/>
      <c r="AL182" s="118"/>
      <c r="AM182" s="118"/>
      <c r="AN182" s="118"/>
      <c r="AO182" s="118"/>
      <c r="AP182" s="118"/>
      <c r="AQ182" s="118"/>
      <c r="AR182" s="118"/>
      <c r="AS182" s="118"/>
      <c r="AT182" s="118"/>
      <c r="AU182" s="118"/>
      <c r="AV182" s="118"/>
      <c r="AW182" s="118"/>
      <c r="AX182" s="118"/>
      <c r="AY182" s="118"/>
      <c r="AZ182" s="118"/>
      <c r="BA182" s="118"/>
      <c r="BB182" s="118"/>
      <c r="BC182" s="118"/>
      <c r="BD182" s="118"/>
      <c r="BE182" s="118"/>
      <c r="BF182" s="118"/>
      <c r="BG182" s="118"/>
      <c r="BH182" s="118"/>
      <c r="BI182" s="118"/>
      <c r="BJ182" s="118"/>
    </row>
    <row r="183" spans="1:62" x14ac:dyDescent="0.25">
      <c r="A183" s="118"/>
      <c r="B183" s="118"/>
      <c r="C183" s="118"/>
      <c r="D183" s="118"/>
      <c r="E183" s="219"/>
      <c r="F183" s="118"/>
      <c r="G183" s="118"/>
      <c r="H183" s="118"/>
      <c r="I183" s="118"/>
      <c r="J183" s="118"/>
      <c r="K183" s="220"/>
      <c r="L183" s="220"/>
      <c r="M183" s="221"/>
      <c r="N183" s="222"/>
      <c r="O183" s="223"/>
      <c r="P183" s="118"/>
      <c r="Q183" s="118"/>
      <c r="AC183" s="118"/>
      <c r="AD183" s="118"/>
      <c r="AE183" s="118"/>
      <c r="AF183" s="118"/>
      <c r="AG183" s="118"/>
      <c r="AH183" s="118"/>
      <c r="AI183" s="118"/>
      <c r="AJ183" s="118"/>
      <c r="AK183" s="118"/>
      <c r="AL183" s="118"/>
      <c r="AM183" s="118"/>
      <c r="AN183" s="118"/>
      <c r="AO183" s="118"/>
      <c r="AP183" s="118"/>
      <c r="AQ183" s="118"/>
      <c r="AR183" s="118"/>
      <c r="AS183" s="118"/>
      <c r="AT183" s="118"/>
      <c r="AU183" s="118"/>
      <c r="AV183" s="118"/>
      <c r="AW183" s="118"/>
      <c r="AX183" s="118"/>
      <c r="AY183" s="118"/>
      <c r="AZ183" s="118"/>
      <c r="BA183" s="118"/>
      <c r="BB183" s="118"/>
      <c r="BC183" s="118"/>
      <c r="BD183" s="118"/>
      <c r="BE183" s="118"/>
      <c r="BF183" s="118"/>
      <c r="BG183" s="118"/>
      <c r="BH183" s="118"/>
      <c r="BI183" s="118"/>
      <c r="BJ183" s="118"/>
    </row>
    <row r="184" spans="1:62" x14ac:dyDescent="0.25">
      <c r="A184" s="118"/>
      <c r="B184" s="118"/>
      <c r="C184" s="118"/>
      <c r="D184" s="118"/>
      <c r="E184" s="219"/>
      <c r="F184" s="118"/>
      <c r="G184" s="118"/>
      <c r="H184" s="118"/>
      <c r="I184" s="118"/>
      <c r="J184" s="118"/>
      <c r="K184" s="220"/>
      <c r="L184" s="220"/>
      <c r="M184" s="221"/>
      <c r="N184" s="222"/>
      <c r="O184" s="223"/>
      <c r="P184" s="118"/>
      <c r="Q184" s="118"/>
      <c r="AC184" s="118"/>
      <c r="AD184" s="118"/>
      <c r="AE184" s="118"/>
      <c r="AF184" s="118"/>
      <c r="AG184" s="118"/>
      <c r="AH184" s="118"/>
      <c r="AI184" s="118"/>
      <c r="AJ184" s="118"/>
      <c r="AK184" s="118"/>
      <c r="AL184" s="118"/>
      <c r="AM184" s="118"/>
      <c r="AN184" s="118"/>
      <c r="AO184" s="118"/>
      <c r="AP184" s="118"/>
      <c r="AQ184" s="118"/>
      <c r="AR184" s="118"/>
      <c r="AS184" s="118"/>
      <c r="AT184" s="118"/>
      <c r="AU184" s="118"/>
      <c r="AV184" s="118"/>
      <c r="AW184" s="118"/>
      <c r="AX184" s="118"/>
      <c r="AY184" s="118"/>
      <c r="AZ184" s="118"/>
      <c r="BA184" s="118"/>
      <c r="BB184" s="118"/>
      <c r="BC184" s="118"/>
      <c r="BD184" s="118"/>
      <c r="BE184" s="118"/>
      <c r="BF184" s="118"/>
      <c r="BG184" s="118"/>
      <c r="BH184" s="118"/>
      <c r="BI184" s="118"/>
      <c r="BJ184" s="118"/>
    </row>
    <row r="185" spans="1:62" x14ac:dyDescent="0.25">
      <c r="A185" s="118"/>
      <c r="B185" s="118"/>
      <c r="C185" s="118"/>
      <c r="D185" s="118"/>
      <c r="E185" s="219"/>
      <c r="F185" s="118"/>
      <c r="G185" s="118"/>
      <c r="H185" s="118"/>
      <c r="I185" s="118"/>
      <c r="J185" s="118"/>
      <c r="K185" s="220"/>
      <c r="L185" s="220"/>
      <c r="M185" s="221"/>
      <c r="N185" s="222"/>
      <c r="O185" s="223"/>
      <c r="P185" s="118"/>
      <c r="Q185" s="118"/>
      <c r="AC185" s="118"/>
      <c r="AD185" s="118"/>
      <c r="AE185" s="118"/>
      <c r="AF185" s="118"/>
      <c r="AG185" s="118"/>
      <c r="AH185" s="118"/>
      <c r="AI185" s="118"/>
      <c r="AJ185" s="118"/>
      <c r="AK185" s="118"/>
      <c r="AL185" s="118"/>
      <c r="AM185" s="118"/>
      <c r="AN185" s="118"/>
      <c r="AO185" s="118"/>
      <c r="AP185" s="118"/>
      <c r="AQ185" s="118"/>
      <c r="AR185" s="118"/>
      <c r="AS185" s="118"/>
      <c r="AT185" s="118"/>
      <c r="AU185" s="118"/>
      <c r="AV185" s="118"/>
      <c r="AW185" s="118"/>
      <c r="AX185" s="118"/>
      <c r="AY185" s="118"/>
      <c r="AZ185" s="118"/>
      <c r="BA185" s="118"/>
      <c r="BB185" s="118"/>
      <c r="BC185" s="118"/>
      <c r="BD185" s="118"/>
      <c r="BE185" s="118"/>
      <c r="BF185" s="118"/>
      <c r="BG185" s="118"/>
      <c r="BH185" s="118"/>
      <c r="BI185" s="118"/>
      <c r="BJ185" s="118"/>
    </row>
    <row r="186" spans="1:62" x14ac:dyDescent="0.25">
      <c r="A186" s="118"/>
      <c r="B186" s="118"/>
      <c r="C186" s="118"/>
      <c r="D186" s="118"/>
      <c r="E186" s="219"/>
      <c r="F186" s="118"/>
      <c r="G186" s="118"/>
      <c r="H186" s="118"/>
      <c r="I186" s="118"/>
      <c r="J186" s="118"/>
      <c r="K186" s="220"/>
      <c r="L186" s="220"/>
      <c r="M186" s="221"/>
      <c r="N186" s="222"/>
      <c r="O186" s="223"/>
      <c r="P186" s="118"/>
      <c r="Q186" s="118"/>
      <c r="AC186" s="118"/>
      <c r="AD186" s="118"/>
      <c r="AE186" s="118"/>
      <c r="AF186" s="118"/>
      <c r="AG186" s="118"/>
      <c r="AH186" s="118"/>
      <c r="AI186" s="118"/>
      <c r="AJ186" s="118"/>
      <c r="AK186" s="118"/>
      <c r="AL186" s="118"/>
      <c r="AM186" s="118"/>
      <c r="AN186" s="118"/>
      <c r="AO186" s="118"/>
      <c r="AP186" s="118"/>
      <c r="AQ186" s="118"/>
      <c r="AR186" s="118"/>
      <c r="AS186" s="118"/>
      <c r="AT186" s="118"/>
      <c r="AU186" s="118"/>
      <c r="AV186" s="118"/>
      <c r="AW186" s="118"/>
      <c r="AX186" s="118"/>
      <c r="AY186" s="118"/>
      <c r="AZ186" s="118"/>
      <c r="BA186" s="118"/>
      <c r="BB186" s="118"/>
      <c r="BC186" s="118"/>
      <c r="BD186" s="118"/>
      <c r="BE186" s="118"/>
      <c r="BF186" s="118"/>
      <c r="BG186" s="118"/>
      <c r="BH186" s="118"/>
      <c r="BI186" s="118"/>
      <c r="BJ186" s="118"/>
    </row>
    <row r="187" spans="1:62" x14ac:dyDescent="0.25">
      <c r="A187" s="118"/>
      <c r="B187" s="118"/>
      <c r="C187" s="118"/>
      <c r="D187" s="118"/>
      <c r="E187" s="219"/>
      <c r="F187" s="118"/>
      <c r="G187" s="118"/>
      <c r="H187" s="118"/>
      <c r="I187" s="118"/>
      <c r="J187" s="118"/>
      <c r="K187" s="220"/>
      <c r="L187" s="220"/>
      <c r="M187" s="221"/>
      <c r="N187" s="222"/>
      <c r="O187" s="223"/>
      <c r="P187" s="118"/>
      <c r="Q187" s="118"/>
      <c r="AC187" s="118"/>
      <c r="AD187" s="118"/>
      <c r="AE187" s="118"/>
      <c r="AF187" s="118"/>
      <c r="AG187" s="118"/>
      <c r="AH187" s="118"/>
      <c r="AI187" s="118"/>
      <c r="AJ187" s="118"/>
      <c r="AK187" s="118"/>
      <c r="AL187" s="118"/>
      <c r="AM187" s="118"/>
      <c r="AN187" s="118"/>
      <c r="AO187" s="118"/>
      <c r="AP187" s="118"/>
      <c r="AQ187" s="118"/>
      <c r="AR187" s="118"/>
      <c r="AS187" s="118"/>
      <c r="AT187" s="118"/>
      <c r="AU187" s="118"/>
      <c r="AV187" s="118"/>
      <c r="AW187" s="118"/>
      <c r="AX187" s="118"/>
      <c r="AY187" s="118"/>
      <c r="AZ187" s="118"/>
      <c r="BA187" s="118"/>
      <c r="BB187" s="118"/>
      <c r="BC187" s="118"/>
      <c r="BD187" s="118"/>
      <c r="BE187" s="118"/>
      <c r="BF187" s="118"/>
      <c r="BG187" s="118"/>
      <c r="BH187" s="118"/>
      <c r="BI187" s="118"/>
      <c r="BJ187" s="118"/>
    </row>
    <row r="188" spans="1:62" x14ac:dyDescent="0.25">
      <c r="A188" s="118"/>
      <c r="B188" s="118"/>
      <c r="C188" s="118"/>
      <c r="D188" s="118"/>
      <c r="E188" s="219"/>
      <c r="F188" s="118"/>
      <c r="G188" s="118"/>
      <c r="H188" s="118"/>
      <c r="I188" s="118"/>
      <c r="J188" s="118"/>
      <c r="K188" s="220"/>
      <c r="L188" s="220"/>
      <c r="M188" s="221"/>
      <c r="N188" s="222"/>
      <c r="O188" s="223"/>
      <c r="P188" s="118"/>
      <c r="Q188" s="118"/>
      <c r="AC188" s="118"/>
      <c r="AD188" s="118"/>
      <c r="AE188" s="118"/>
      <c r="AF188" s="118"/>
      <c r="AG188" s="118"/>
      <c r="AH188" s="118"/>
      <c r="AI188" s="118"/>
      <c r="AJ188" s="118"/>
      <c r="AK188" s="118"/>
      <c r="AL188" s="118"/>
      <c r="AM188" s="118"/>
      <c r="AN188" s="118"/>
      <c r="AO188" s="118"/>
      <c r="AP188" s="118"/>
      <c r="AQ188" s="118"/>
      <c r="AR188" s="118"/>
      <c r="AS188" s="118"/>
      <c r="AT188" s="118"/>
      <c r="AU188" s="118"/>
      <c r="AV188" s="118"/>
      <c r="AW188" s="118"/>
      <c r="AX188" s="118"/>
      <c r="AY188" s="118"/>
      <c r="AZ188" s="118"/>
      <c r="BA188" s="118"/>
      <c r="BB188" s="118"/>
      <c r="BC188" s="118"/>
      <c r="BD188" s="118"/>
      <c r="BE188" s="118"/>
      <c r="BF188" s="118"/>
      <c r="BG188" s="118"/>
      <c r="BH188" s="118"/>
      <c r="BI188" s="118"/>
      <c r="BJ188" s="118"/>
    </row>
    <row r="189" spans="1:62" x14ac:dyDescent="0.25">
      <c r="A189" s="118"/>
      <c r="B189" s="118"/>
      <c r="C189" s="118"/>
      <c r="D189" s="118"/>
      <c r="E189" s="219"/>
      <c r="F189" s="118"/>
      <c r="G189" s="118"/>
      <c r="H189" s="118"/>
      <c r="I189" s="118"/>
      <c r="J189" s="118"/>
      <c r="K189" s="220"/>
      <c r="L189" s="220"/>
      <c r="M189" s="221"/>
      <c r="N189" s="222"/>
      <c r="O189" s="223"/>
      <c r="P189" s="118"/>
      <c r="Q189" s="118"/>
      <c r="AC189" s="118"/>
      <c r="AD189" s="118"/>
      <c r="AE189" s="118"/>
      <c r="AF189" s="118"/>
      <c r="AG189" s="118"/>
      <c r="AH189" s="118"/>
      <c r="AI189" s="118"/>
      <c r="AJ189" s="118"/>
      <c r="AK189" s="118"/>
      <c r="AL189" s="118"/>
      <c r="AM189" s="118"/>
      <c r="AN189" s="118"/>
      <c r="AO189" s="118"/>
      <c r="AP189" s="118"/>
      <c r="AQ189" s="118"/>
      <c r="AR189" s="118"/>
      <c r="AS189" s="118"/>
      <c r="AT189" s="118"/>
      <c r="AU189" s="118"/>
      <c r="AV189" s="118"/>
      <c r="AW189" s="118"/>
      <c r="AX189" s="118"/>
      <c r="AY189" s="118"/>
      <c r="AZ189" s="118"/>
      <c r="BA189" s="118"/>
      <c r="BB189" s="118"/>
      <c r="BC189" s="118"/>
      <c r="BD189" s="118"/>
      <c r="BE189" s="118"/>
      <c r="BF189" s="118"/>
      <c r="BG189" s="118"/>
      <c r="BH189" s="118"/>
      <c r="BI189" s="118"/>
      <c r="BJ189" s="118"/>
    </row>
    <row r="190" spans="1:62" x14ac:dyDescent="0.25">
      <c r="A190" s="118"/>
      <c r="B190" s="118"/>
      <c r="C190" s="118"/>
      <c r="D190" s="118"/>
      <c r="E190" s="219"/>
      <c r="F190" s="118"/>
      <c r="G190" s="118"/>
      <c r="H190" s="118"/>
      <c r="I190" s="118"/>
      <c r="J190" s="118"/>
      <c r="K190" s="220"/>
      <c r="L190" s="220"/>
      <c r="M190" s="221"/>
      <c r="N190" s="222"/>
      <c r="O190" s="223"/>
      <c r="P190" s="118"/>
      <c r="Q190" s="118"/>
      <c r="AC190" s="118"/>
      <c r="AD190" s="118"/>
      <c r="AE190" s="118"/>
      <c r="AF190" s="118"/>
      <c r="AG190" s="118"/>
      <c r="AH190" s="118"/>
      <c r="AI190" s="118"/>
      <c r="AJ190" s="118"/>
      <c r="AK190" s="118"/>
      <c r="AL190" s="118"/>
      <c r="AM190" s="118"/>
      <c r="AN190" s="118"/>
      <c r="AO190" s="118"/>
      <c r="AP190" s="118"/>
      <c r="AQ190" s="118"/>
      <c r="AR190" s="118"/>
      <c r="AS190" s="118"/>
      <c r="AT190" s="118"/>
      <c r="AU190" s="118"/>
      <c r="AV190" s="118"/>
      <c r="AW190" s="118"/>
      <c r="AX190" s="118"/>
      <c r="AY190" s="118"/>
      <c r="AZ190" s="118"/>
      <c r="BA190" s="118"/>
      <c r="BB190" s="118"/>
      <c r="BC190" s="118"/>
      <c r="BD190" s="118"/>
      <c r="BE190" s="118"/>
      <c r="BF190" s="118"/>
      <c r="BG190" s="118"/>
      <c r="BH190" s="118"/>
      <c r="BI190" s="118"/>
      <c r="BJ190" s="118"/>
    </row>
    <row r="191" spans="1:62" x14ac:dyDescent="0.25">
      <c r="A191" s="118"/>
      <c r="B191" s="118"/>
      <c r="C191" s="118"/>
      <c r="D191" s="118"/>
      <c r="E191" s="219"/>
      <c r="F191" s="118"/>
      <c r="G191" s="118"/>
      <c r="H191" s="118"/>
      <c r="I191" s="118"/>
      <c r="J191" s="118"/>
      <c r="K191" s="220"/>
      <c r="L191" s="220"/>
      <c r="M191" s="221"/>
      <c r="N191" s="222"/>
      <c r="O191" s="223"/>
      <c r="P191" s="118"/>
      <c r="Q191" s="118"/>
      <c r="AC191" s="118"/>
      <c r="AD191" s="118"/>
      <c r="AE191" s="118"/>
      <c r="AF191" s="118"/>
      <c r="AG191" s="118"/>
      <c r="AH191" s="118"/>
      <c r="AI191" s="118"/>
      <c r="AJ191" s="118"/>
      <c r="AK191" s="118"/>
      <c r="AL191" s="118"/>
      <c r="AM191" s="118"/>
      <c r="AN191" s="118"/>
      <c r="AO191" s="118"/>
      <c r="AP191" s="118"/>
      <c r="AQ191" s="118"/>
      <c r="AR191" s="118"/>
      <c r="AS191" s="118"/>
      <c r="AT191" s="118"/>
      <c r="AU191" s="118"/>
      <c r="AV191" s="118"/>
      <c r="AW191" s="118"/>
      <c r="AX191" s="118"/>
      <c r="AY191" s="118"/>
      <c r="AZ191" s="118"/>
      <c r="BA191" s="118"/>
      <c r="BB191" s="118"/>
      <c r="BC191" s="118"/>
      <c r="BD191" s="118"/>
      <c r="BE191" s="118"/>
      <c r="BF191" s="118"/>
      <c r="BG191" s="118"/>
      <c r="BH191" s="118"/>
      <c r="BI191" s="118"/>
      <c r="BJ191" s="118"/>
    </row>
    <row r="192" spans="1:62" x14ac:dyDescent="0.25">
      <c r="A192" s="118"/>
      <c r="B192" s="118"/>
      <c r="C192" s="118"/>
      <c r="D192" s="118"/>
      <c r="E192" s="219"/>
      <c r="F192" s="118"/>
      <c r="G192" s="118"/>
      <c r="H192" s="118"/>
      <c r="I192" s="118"/>
      <c r="J192" s="118"/>
      <c r="K192" s="220"/>
      <c r="L192" s="220"/>
      <c r="M192" s="221"/>
      <c r="N192" s="222"/>
      <c r="O192" s="223"/>
      <c r="P192" s="118"/>
      <c r="Q192" s="118"/>
      <c r="AC192" s="118"/>
      <c r="AD192" s="118"/>
      <c r="AE192" s="118"/>
      <c r="AF192" s="118"/>
      <c r="AG192" s="118"/>
      <c r="AH192" s="118"/>
      <c r="AI192" s="118"/>
      <c r="AJ192" s="118"/>
      <c r="AK192" s="118"/>
      <c r="AL192" s="118"/>
      <c r="AM192" s="118"/>
      <c r="AN192" s="118"/>
      <c r="AO192" s="118"/>
      <c r="AP192" s="118"/>
      <c r="AQ192" s="118"/>
      <c r="AR192" s="118"/>
      <c r="AS192" s="118"/>
      <c r="AT192" s="118"/>
      <c r="AU192" s="118"/>
      <c r="AV192" s="118"/>
      <c r="AW192" s="118"/>
      <c r="AX192" s="118"/>
      <c r="AY192" s="118"/>
      <c r="AZ192" s="118"/>
      <c r="BA192" s="118"/>
      <c r="BB192" s="118"/>
      <c r="BC192" s="118"/>
      <c r="BD192" s="118"/>
      <c r="BE192" s="118"/>
      <c r="BF192" s="118"/>
      <c r="BG192" s="118"/>
      <c r="BH192" s="118"/>
      <c r="BI192" s="118"/>
      <c r="BJ192" s="118"/>
    </row>
    <row r="193" spans="1:62" x14ac:dyDescent="0.25">
      <c r="A193" s="118"/>
      <c r="B193" s="118"/>
      <c r="C193" s="118"/>
      <c r="D193" s="118"/>
      <c r="E193" s="219"/>
      <c r="F193" s="118"/>
      <c r="G193" s="118"/>
      <c r="H193" s="118"/>
      <c r="I193" s="118"/>
      <c r="J193" s="118"/>
      <c r="K193" s="220"/>
      <c r="L193" s="220"/>
      <c r="M193" s="221"/>
      <c r="N193" s="222"/>
      <c r="O193" s="223"/>
      <c r="P193" s="118"/>
      <c r="Q193" s="118"/>
      <c r="AC193" s="118"/>
      <c r="AD193" s="118"/>
      <c r="AE193" s="118"/>
      <c r="AF193" s="118"/>
      <c r="AG193" s="118"/>
      <c r="AH193" s="118"/>
      <c r="AI193" s="118"/>
      <c r="AJ193" s="118"/>
      <c r="AK193" s="118"/>
      <c r="AL193" s="118"/>
      <c r="AM193" s="118"/>
      <c r="AN193" s="118"/>
      <c r="AO193" s="118"/>
      <c r="AP193" s="118"/>
      <c r="AQ193" s="118"/>
      <c r="AR193" s="118"/>
      <c r="AS193" s="118"/>
      <c r="AT193" s="118"/>
      <c r="AU193" s="118"/>
      <c r="AV193" s="118"/>
      <c r="AW193" s="118"/>
      <c r="AX193" s="118"/>
      <c r="AY193" s="118"/>
      <c r="AZ193" s="118"/>
      <c r="BA193" s="118"/>
      <c r="BB193" s="118"/>
      <c r="BC193" s="118"/>
      <c r="BD193" s="118"/>
      <c r="BE193" s="118"/>
      <c r="BF193" s="118"/>
      <c r="BG193" s="118"/>
      <c r="BH193" s="118"/>
      <c r="BI193" s="118"/>
      <c r="BJ193" s="118"/>
    </row>
    <row r="194" spans="1:62" x14ac:dyDescent="0.25">
      <c r="A194" s="118"/>
      <c r="B194" s="118"/>
      <c r="C194" s="118"/>
      <c r="D194" s="118"/>
      <c r="E194" s="219"/>
      <c r="F194" s="118"/>
      <c r="G194" s="118"/>
      <c r="H194" s="118"/>
      <c r="I194" s="118"/>
      <c r="J194" s="118"/>
      <c r="K194" s="220"/>
      <c r="L194" s="220"/>
      <c r="M194" s="221"/>
      <c r="N194" s="222"/>
      <c r="O194" s="223"/>
      <c r="P194" s="118"/>
      <c r="Q194" s="118"/>
      <c r="AC194" s="118"/>
      <c r="AD194" s="118"/>
      <c r="AE194" s="118"/>
      <c r="AF194" s="118"/>
      <c r="AG194" s="118"/>
      <c r="AH194" s="118"/>
      <c r="AI194" s="118"/>
      <c r="AJ194" s="118"/>
      <c r="AK194" s="118"/>
      <c r="AL194" s="118"/>
      <c r="AM194" s="118"/>
      <c r="AN194" s="118"/>
      <c r="AO194" s="118"/>
      <c r="AP194" s="118"/>
      <c r="AQ194" s="118"/>
      <c r="AR194" s="118"/>
      <c r="AS194" s="118"/>
      <c r="AT194" s="118"/>
      <c r="AU194" s="118"/>
      <c r="AV194" s="118"/>
      <c r="AW194" s="118"/>
      <c r="AX194" s="118"/>
      <c r="AY194" s="118"/>
      <c r="AZ194" s="118"/>
      <c r="BA194" s="118"/>
      <c r="BB194" s="118"/>
      <c r="BC194" s="118"/>
      <c r="BD194" s="118"/>
      <c r="BE194" s="118"/>
      <c r="BF194" s="118"/>
      <c r="BG194" s="118"/>
      <c r="BH194" s="118"/>
      <c r="BI194" s="118"/>
      <c r="BJ194" s="118"/>
    </row>
    <row r="195" spans="1:62" x14ac:dyDescent="0.25">
      <c r="A195" s="118"/>
      <c r="B195" s="118"/>
      <c r="C195" s="118"/>
      <c r="D195" s="118"/>
      <c r="E195" s="219"/>
      <c r="F195" s="118"/>
      <c r="G195" s="118"/>
      <c r="H195" s="118"/>
      <c r="I195" s="118"/>
      <c r="J195" s="118"/>
      <c r="K195" s="220"/>
      <c r="L195" s="220"/>
      <c r="M195" s="221"/>
      <c r="N195" s="222"/>
      <c r="O195" s="223"/>
      <c r="P195" s="118"/>
      <c r="Q195" s="118"/>
      <c r="AC195" s="118"/>
      <c r="AD195" s="118"/>
      <c r="AE195" s="118"/>
      <c r="AF195" s="118"/>
      <c r="AG195" s="118"/>
      <c r="AH195" s="118"/>
      <c r="AI195" s="118"/>
      <c r="AJ195" s="118"/>
      <c r="AK195" s="118"/>
      <c r="AL195" s="118"/>
      <c r="AM195" s="118"/>
      <c r="AN195" s="118"/>
      <c r="AO195" s="118"/>
      <c r="AP195" s="118"/>
      <c r="AQ195" s="118"/>
      <c r="AR195" s="118"/>
      <c r="AS195" s="118"/>
      <c r="AT195" s="118"/>
      <c r="AU195" s="118"/>
      <c r="AV195" s="118"/>
      <c r="AW195" s="118"/>
      <c r="AX195" s="118"/>
      <c r="AY195" s="118"/>
      <c r="AZ195" s="118"/>
      <c r="BA195" s="118"/>
      <c r="BB195" s="118"/>
      <c r="BC195" s="118"/>
      <c r="BD195" s="118"/>
      <c r="BE195" s="118"/>
      <c r="BF195" s="118"/>
      <c r="BG195" s="118"/>
      <c r="BH195" s="118"/>
      <c r="BI195" s="118"/>
      <c r="BJ195" s="118"/>
    </row>
    <row r="196" spans="1:62" x14ac:dyDescent="0.25">
      <c r="A196" s="118"/>
      <c r="B196" s="118"/>
      <c r="C196" s="118"/>
      <c r="D196" s="118"/>
      <c r="E196" s="219"/>
      <c r="F196" s="118"/>
      <c r="G196" s="118"/>
      <c r="H196" s="118"/>
      <c r="I196" s="118"/>
      <c r="J196" s="118"/>
      <c r="K196" s="220"/>
      <c r="L196" s="220"/>
      <c r="M196" s="221"/>
      <c r="N196" s="222"/>
      <c r="O196" s="223"/>
      <c r="P196" s="118"/>
      <c r="Q196" s="118"/>
      <c r="AC196" s="118"/>
      <c r="AD196" s="118"/>
      <c r="AE196" s="118"/>
      <c r="AF196" s="118"/>
      <c r="AG196" s="118"/>
      <c r="AH196" s="118"/>
      <c r="AI196" s="118"/>
      <c r="AJ196" s="118"/>
      <c r="AK196" s="118"/>
      <c r="AL196" s="118"/>
      <c r="AM196" s="118"/>
      <c r="AN196" s="118"/>
      <c r="AO196" s="118"/>
      <c r="AP196" s="118"/>
      <c r="AQ196" s="118"/>
      <c r="AR196" s="118"/>
      <c r="AS196" s="118"/>
      <c r="AT196" s="118"/>
      <c r="AU196" s="118"/>
      <c r="AV196" s="118"/>
      <c r="AW196" s="118"/>
      <c r="AX196" s="118"/>
      <c r="AY196" s="118"/>
      <c r="AZ196" s="118"/>
      <c r="BA196" s="118"/>
      <c r="BB196" s="118"/>
      <c r="BC196" s="118"/>
      <c r="BD196" s="118"/>
      <c r="BE196" s="118"/>
      <c r="BF196" s="118"/>
      <c r="BG196" s="118"/>
      <c r="BH196" s="118"/>
      <c r="BI196" s="118"/>
      <c r="BJ196" s="118"/>
    </row>
    <row r="197" spans="1:62" x14ac:dyDescent="0.25">
      <c r="A197" s="118"/>
      <c r="B197" s="118"/>
      <c r="C197" s="118"/>
      <c r="D197" s="118"/>
      <c r="E197" s="219"/>
      <c r="F197" s="118"/>
      <c r="G197" s="118"/>
      <c r="H197" s="118"/>
      <c r="I197" s="118"/>
      <c r="J197" s="118"/>
      <c r="K197" s="220"/>
      <c r="L197" s="220"/>
      <c r="M197" s="221"/>
      <c r="N197" s="222"/>
      <c r="O197" s="223"/>
      <c r="P197" s="118"/>
      <c r="Q197" s="118"/>
      <c r="AC197" s="118"/>
      <c r="AD197" s="118"/>
      <c r="AE197" s="118"/>
      <c r="AF197" s="118"/>
      <c r="AG197" s="118"/>
      <c r="AH197" s="118"/>
      <c r="AI197" s="118"/>
      <c r="AJ197" s="118"/>
      <c r="AK197" s="118"/>
      <c r="AL197" s="118"/>
      <c r="AM197" s="118"/>
      <c r="AN197" s="118"/>
      <c r="AO197" s="118"/>
      <c r="AP197" s="118"/>
      <c r="AQ197" s="118"/>
      <c r="AR197" s="118"/>
      <c r="AS197" s="118"/>
      <c r="AT197" s="118"/>
      <c r="AU197" s="118"/>
      <c r="AV197" s="118"/>
      <c r="AW197" s="118"/>
      <c r="AX197" s="118"/>
      <c r="AY197" s="118"/>
      <c r="AZ197" s="118"/>
      <c r="BA197" s="118"/>
      <c r="BB197" s="118"/>
      <c r="BC197" s="118"/>
      <c r="BD197" s="118"/>
      <c r="BE197" s="118"/>
      <c r="BF197" s="118"/>
      <c r="BG197" s="118"/>
      <c r="BH197" s="118"/>
      <c r="BI197" s="118"/>
      <c r="BJ197" s="118"/>
    </row>
    <row r="198" spans="1:62" x14ac:dyDescent="0.25">
      <c r="A198" s="118"/>
      <c r="B198" s="118"/>
      <c r="C198" s="118"/>
      <c r="D198" s="118"/>
      <c r="E198" s="219"/>
      <c r="F198" s="118"/>
      <c r="J198" s="224"/>
      <c r="K198" s="220"/>
      <c r="L198" s="220"/>
      <c r="M198" s="221"/>
      <c r="N198" s="222"/>
      <c r="O198" s="223"/>
      <c r="P198" s="118"/>
      <c r="Q198" s="118"/>
      <c r="AC198" s="118"/>
      <c r="AD198" s="118"/>
      <c r="AE198" s="118"/>
      <c r="AF198" s="118"/>
      <c r="AG198" s="118"/>
      <c r="AH198" s="118"/>
      <c r="AI198" s="118"/>
      <c r="AJ198" s="118"/>
      <c r="AK198" s="118"/>
      <c r="AL198" s="118"/>
      <c r="AM198" s="118"/>
      <c r="AN198" s="118"/>
      <c r="AO198" s="118"/>
      <c r="AP198" s="118"/>
      <c r="AQ198" s="118"/>
      <c r="AR198" s="118"/>
      <c r="AS198" s="118"/>
      <c r="AT198" s="118"/>
      <c r="AU198" s="118"/>
      <c r="AV198" s="118"/>
      <c r="AW198" s="118"/>
      <c r="AX198" s="118"/>
      <c r="AY198" s="118"/>
      <c r="AZ198" s="118"/>
      <c r="BA198" s="118"/>
      <c r="BB198" s="118"/>
      <c r="BC198" s="118"/>
      <c r="BD198" s="118"/>
      <c r="BE198" s="118"/>
      <c r="BF198" s="118"/>
      <c r="BG198" s="118"/>
      <c r="BH198" s="118"/>
      <c r="BI198" s="118"/>
      <c r="BJ198" s="118"/>
    </row>
    <row r="199" spans="1:62" x14ac:dyDescent="0.25">
      <c r="A199" s="118"/>
      <c r="J199" s="224"/>
      <c r="K199" s="220"/>
      <c r="L199" s="220"/>
      <c r="M199" s="221"/>
      <c r="N199" s="222"/>
      <c r="O199" s="223"/>
      <c r="P199" s="118"/>
      <c r="Q199" s="118"/>
      <c r="AC199" s="118"/>
      <c r="AD199" s="118"/>
      <c r="AE199" s="118"/>
      <c r="AF199" s="118"/>
      <c r="AG199" s="118"/>
      <c r="AH199" s="118"/>
      <c r="AI199" s="118"/>
      <c r="AJ199" s="118"/>
      <c r="AK199" s="118"/>
      <c r="AL199" s="118"/>
      <c r="AM199" s="118"/>
      <c r="AN199" s="118"/>
      <c r="AO199" s="118"/>
      <c r="AP199" s="118"/>
      <c r="AQ199" s="118"/>
      <c r="AR199" s="118"/>
      <c r="AS199" s="118"/>
      <c r="AT199" s="118"/>
      <c r="AU199" s="118"/>
      <c r="AV199" s="118"/>
      <c r="AW199" s="118"/>
      <c r="AX199" s="118"/>
      <c r="AY199" s="118"/>
      <c r="AZ199" s="118"/>
      <c r="BA199" s="118"/>
      <c r="BB199" s="118"/>
      <c r="BC199" s="118"/>
      <c r="BD199" s="118"/>
      <c r="BE199" s="118"/>
      <c r="BF199" s="118"/>
      <c r="BG199" s="118"/>
      <c r="BH199" s="118"/>
      <c r="BI199" s="118"/>
      <c r="BJ199" s="118"/>
    </row>
    <row r="200" spans="1:62" x14ac:dyDescent="0.25">
      <c r="A200" s="118"/>
      <c r="J200" s="224"/>
      <c r="K200" s="220"/>
      <c r="L200" s="220"/>
      <c r="M200" s="221"/>
      <c r="N200" s="222"/>
      <c r="O200" s="223"/>
      <c r="P200" s="118"/>
      <c r="Q200" s="118"/>
      <c r="AC200" s="118"/>
      <c r="AD200" s="118"/>
      <c r="AE200" s="118"/>
      <c r="AF200" s="118"/>
      <c r="AG200" s="118"/>
      <c r="AH200" s="118"/>
      <c r="AI200" s="118"/>
      <c r="AJ200" s="118"/>
      <c r="AK200" s="118"/>
      <c r="AL200" s="118"/>
      <c r="AM200" s="118"/>
      <c r="AN200" s="118"/>
      <c r="AO200" s="118"/>
      <c r="AP200" s="118"/>
      <c r="AQ200" s="118"/>
      <c r="AR200" s="118"/>
      <c r="AS200" s="118"/>
      <c r="AT200" s="118"/>
      <c r="AU200" s="118"/>
      <c r="AV200" s="118"/>
      <c r="AW200" s="118"/>
      <c r="AX200" s="118"/>
      <c r="AY200" s="118"/>
      <c r="AZ200" s="118"/>
      <c r="BA200" s="118"/>
      <c r="BB200" s="118"/>
      <c r="BC200" s="118"/>
      <c r="BD200" s="118"/>
      <c r="BE200" s="118"/>
      <c r="BF200" s="118"/>
      <c r="BG200" s="118"/>
      <c r="BH200" s="118"/>
      <c r="BI200" s="118"/>
      <c r="BJ200" s="118"/>
    </row>
    <row r="201" spans="1:62" x14ac:dyDescent="0.25">
      <c r="A201" s="118"/>
      <c r="J201" s="224"/>
      <c r="K201" s="220"/>
      <c r="L201" s="220"/>
      <c r="M201" s="221"/>
      <c r="N201" s="222"/>
      <c r="O201" s="223"/>
      <c r="P201" s="118"/>
      <c r="Q201" s="118"/>
      <c r="AC201" s="118"/>
      <c r="AD201" s="118"/>
      <c r="AE201" s="118"/>
      <c r="AF201" s="118"/>
      <c r="AG201" s="118"/>
      <c r="AH201" s="118"/>
      <c r="AI201" s="118"/>
      <c r="AJ201" s="118"/>
      <c r="AK201" s="118"/>
      <c r="AL201" s="118"/>
      <c r="AM201" s="118"/>
      <c r="AN201" s="118"/>
      <c r="AO201" s="118"/>
      <c r="AP201" s="118"/>
      <c r="AQ201" s="118"/>
      <c r="AR201" s="118"/>
      <c r="AS201" s="118"/>
      <c r="AT201" s="118"/>
      <c r="AU201" s="118"/>
      <c r="AV201" s="118"/>
      <c r="AW201" s="118"/>
      <c r="AX201" s="118"/>
      <c r="AY201" s="118"/>
      <c r="AZ201" s="118"/>
      <c r="BA201" s="118"/>
      <c r="BB201" s="118"/>
      <c r="BC201" s="118"/>
      <c r="BD201" s="118"/>
      <c r="BE201" s="118"/>
      <c r="BF201" s="118"/>
      <c r="BG201" s="118"/>
      <c r="BH201" s="118"/>
      <c r="BI201" s="118"/>
      <c r="BJ201" s="118"/>
    </row>
    <row r="202" spans="1:62" x14ac:dyDescent="0.25">
      <c r="J202" s="224"/>
      <c r="K202" s="220"/>
      <c r="L202" s="220"/>
      <c r="M202" s="221"/>
      <c r="N202" s="222"/>
      <c r="O202" s="223"/>
      <c r="P202" s="118"/>
      <c r="Q202" s="118"/>
      <c r="AC202" s="118"/>
      <c r="AD202" s="118"/>
      <c r="AE202" s="118"/>
      <c r="AF202" s="118"/>
      <c r="AG202" s="118"/>
      <c r="AH202" s="118"/>
      <c r="AI202" s="118"/>
      <c r="AJ202" s="118"/>
      <c r="AK202" s="118"/>
      <c r="AL202" s="118"/>
      <c r="AM202" s="118"/>
      <c r="AN202" s="118"/>
      <c r="AO202" s="118"/>
      <c r="AP202" s="118"/>
      <c r="AQ202" s="118"/>
      <c r="AR202" s="118"/>
      <c r="AS202" s="118"/>
      <c r="AT202" s="118"/>
      <c r="AU202" s="118"/>
      <c r="AV202" s="118"/>
      <c r="AW202" s="118"/>
      <c r="AX202" s="118"/>
      <c r="AY202" s="118"/>
      <c r="AZ202" s="118"/>
      <c r="BA202" s="118"/>
      <c r="BB202" s="118"/>
      <c r="BC202" s="118"/>
      <c r="BD202" s="118"/>
      <c r="BE202" s="118"/>
      <c r="BF202" s="118"/>
      <c r="BG202" s="118"/>
      <c r="BH202" s="118"/>
      <c r="BI202" s="118"/>
      <c r="BJ202" s="118"/>
    </row>
    <row r="203" spans="1:62" x14ac:dyDescent="0.25">
      <c r="J203" s="224"/>
      <c r="K203" s="220"/>
      <c r="L203" s="220"/>
      <c r="M203" s="221"/>
      <c r="N203" s="222"/>
      <c r="O203" s="223"/>
      <c r="P203" s="118"/>
      <c r="Q203" s="118"/>
      <c r="AC203" s="118"/>
      <c r="AD203" s="118"/>
      <c r="AE203" s="118"/>
      <c r="AF203" s="118"/>
      <c r="AG203" s="118"/>
      <c r="AH203" s="118"/>
      <c r="AI203" s="118"/>
      <c r="AJ203" s="118"/>
      <c r="AK203" s="118"/>
      <c r="AL203" s="118"/>
      <c r="AM203" s="118"/>
      <c r="AN203" s="118"/>
      <c r="AO203" s="118"/>
      <c r="AP203" s="118"/>
      <c r="AQ203" s="118"/>
      <c r="AR203" s="118"/>
      <c r="AS203" s="118"/>
      <c r="AT203" s="118"/>
      <c r="AU203" s="118"/>
      <c r="AV203" s="118"/>
      <c r="AW203" s="118"/>
      <c r="AX203" s="118"/>
      <c r="AY203" s="118"/>
      <c r="AZ203" s="118"/>
      <c r="BA203" s="118"/>
      <c r="BB203" s="118"/>
      <c r="BC203" s="118"/>
      <c r="BD203" s="118"/>
      <c r="BE203" s="118"/>
      <c r="BF203" s="118"/>
      <c r="BG203" s="118"/>
      <c r="BH203" s="118"/>
      <c r="BI203" s="118"/>
      <c r="BJ203" s="118"/>
    </row>
    <row r="204" spans="1:62" x14ac:dyDescent="0.25">
      <c r="J204" s="224"/>
      <c r="K204" s="220"/>
      <c r="L204" s="220"/>
      <c r="M204" s="221"/>
      <c r="N204" s="222"/>
      <c r="O204" s="223"/>
      <c r="P204" s="118"/>
      <c r="Q204" s="118"/>
      <c r="AC204" s="118"/>
      <c r="AD204" s="118"/>
      <c r="AE204" s="118"/>
      <c r="AF204" s="118"/>
      <c r="AG204" s="118"/>
      <c r="AH204" s="118"/>
      <c r="AI204" s="118"/>
      <c r="AJ204" s="118"/>
      <c r="AK204" s="118"/>
      <c r="AL204" s="118"/>
      <c r="AM204" s="118"/>
      <c r="AN204" s="118"/>
      <c r="AO204" s="118"/>
      <c r="AP204" s="118"/>
      <c r="AQ204" s="118"/>
      <c r="AR204" s="118"/>
      <c r="AS204" s="118"/>
      <c r="AT204" s="118"/>
      <c r="AU204" s="118"/>
      <c r="AV204" s="118"/>
      <c r="AW204" s="118"/>
      <c r="AX204" s="118"/>
      <c r="AY204" s="118"/>
      <c r="AZ204" s="118"/>
      <c r="BA204" s="118"/>
      <c r="BB204" s="118"/>
      <c r="BC204" s="118"/>
      <c r="BD204" s="118"/>
      <c r="BE204" s="118"/>
      <c r="BF204" s="118"/>
      <c r="BG204" s="118"/>
      <c r="BH204" s="118"/>
      <c r="BI204" s="118"/>
      <c r="BJ204" s="118"/>
    </row>
    <row r="205" spans="1:62" x14ac:dyDescent="0.25">
      <c r="J205" s="224"/>
      <c r="K205" s="220"/>
      <c r="L205" s="220"/>
      <c r="M205" s="221"/>
      <c r="N205" s="222"/>
      <c r="O205" s="223"/>
      <c r="P205" s="118"/>
      <c r="Q205" s="118"/>
      <c r="AC205" s="118"/>
      <c r="AD205" s="118"/>
      <c r="AE205" s="118"/>
      <c r="AF205" s="118"/>
      <c r="AG205" s="118"/>
      <c r="AH205" s="118"/>
      <c r="AI205" s="118"/>
      <c r="AJ205" s="118"/>
      <c r="AK205" s="118"/>
      <c r="AL205" s="118"/>
      <c r="AM205" s="118"/>
      <c r="AN205" s="118"/>
      <c r="AO205" s="118"/>
      <c r="AP205" s="118"/>
      <c r="AQ205" s="118"/>
      <c r="AR205" s="118"/>
      <c r="AS205" s="118"/>
      <c r="AT205" s="118"/>
      <c r="AU205" s="118"/>
      <c r="AV205" s="118"/>
      <c r="AW205" s="118"/>
      <c r="AX205" s="118"/>
      <c r="AY205" s="118"/>
      <c r="AZ205" s="118"/>
      <c r="BA205" s="118"/>
      <c r="BB205" s="118"/>
      <c r="BC205" s="118"/>
      <c r="BD205" s="118"/>
      <c r="BE205" s="118"/>
      <c r="BF205" s="118"/>
      <c r="BG205" s="118"/>
      <c r="BH205" s="118"/>
      <c r="BI205" s="118"/>
      <c r="BJ205" s="118"/>
    </row>
    <row r="206" spans="1:62" x14ac:dyDescent="0.25">
      <c r="J206" s="224"/>
      <c r="K206" s="220"/>
      <c r="L206" s="220"/>
      <c r="M206" s="221"/>
      <c r="N206" s="222"/>
      <c r="O206" s="223"/>
      <c r="P206" s="118"/>
      <c r="Q206" s="118"/>
      <c r="AC206" s="118"/>
      <c r="AD206" s="118"/>
      <c r="AE206" s="118"/>
      <c r="AF206" s="118"/>
      <c r="AG206" s="118"/>
      <c r="AH206" s="118"/>
      <c r="AI206" s="118"/>
      <c r="AJ206" s="118"/>
      <c r="AK206" s="118"/>
      <c r="AL206" s="118"/>
      <c r="AM206" s="118"/>
      <c r="AN206" s="118"/>
      <c r="AO206" s="118"/>
      <c r="AP206" s="118"/>
      <c r="AQ206" s="118"/>
      <c r="AR206" s="118"/>
      <c r="AS206" s="118"/>
      <c r="AT206" s="118"/>
      <c r="AU206" s="118"/>
      <c r="AV206" s="118"/>
      <c r="AW206" s="118"/>
      <c r="AX206" s="118"/>
      <c r="AY206" s="118"/>
      <c r="AZ206" s="118"/>
      <c r="BA206" s="118"/>
      <c r="BB206" s="118"/>
      <c r="BC206" s="118"/>
      <c r="BD206" s="118"/>
      <c r="BE206" s="118"/>
      <c r="BF206" s="118"/>
      <c r="BG206" s="118"/>
      <c r="BH206" s="118"/>
      <c r="BI206" s="118"/>
      <c r="BJ206" s="118"/>
    </row>
    <row r="207" spans="1:62" x14ac:dyDescent="0.25">
      <c r="J207" s="224"/>
      <c r="K207" s="220"/>
      <c r="L207" s="220"/>
      <c r="M207" s="221"/>
      <c r="N207" s="222"/>
      <c r="O207" s="223"/>
      <c r="P207" s="118"/>
      <c r="Q207" s="118"/>
      <c r="AC207" s="118"/>
      <c r="AD207" s="118"/>
      <c r="AE207" s="118"/>
      <c r="AF207" s="118"/>
      <c r="AG207" s="118"/>
      <c r="AH207" s="118"/>
      <c r="AI207" s="118"/>
      <c r="AJ207" s="118"/>
      <c r="AK207" s="118"/>
      <c r="AL207" s="118"/>
      <c r="AM207" s="118"/>
      <c r="AN207" s="118"/>
      <c r="AO207" s="118"/>
      <c r="AP207" s="118"/>
      <c r="AQ207" s="118"/>
      <c r="AR207" s="118"/>
      <c r="AS207" s="118"/>
      <c r="AT207" s="118"/>
      <c r="AU207" s="118"/>
      <c r="AV207" s="118"/>
      <c r="AW207" s="118"/>
      <c r="AX207" s="118"/>
      <c r="AY207" s="118"/>
      <c r="AZ207" s="118"/>
      <c r="BA207" s="118"/>
      <c r="BB207" s="118"/>
      <c r="BC207" s="118"/>
      <c r="BD207" s="118"/>
      <c r="BE207" s="118"/>
      <c r="BF207" s="118"/>
      <c r="BG207" s="118"/>
      <c r="BH207" s="118"/>
      <c r="BI207" s="118"/>
      <c r="BJ207" s="118"/>
    </row>
    <row r="208" spans="1:62" x14ac:dyDescent="0.25">
      <c r="J208" s="224"/>
      <c r="K208" s="220"/>
      <c r="L208" s="220"/>
      <c r="M208" s="221"/>
      <c r="N208" s="222"/>
      <c r="O208" s="223"/>
      <c r="P208" s="118"/>
      <c r="Q208" s="118"/>
      <c r="AC208" s="118"/>
      <c r="AD208" s="118"/>
      <c r="AE208" s="118"/>
      <c r="AF208" s="118"/>
      <c r="AG208" s="118"/>
      <c r="AH208" s="118"/>
      <c r="AI208" s="118"/>
      <c r="AJ208" s="118"/>
      <c r="AK208" s="118"/>
      <c r="AL208" s="118"/>
      <c r="AM208" s="118"/>
      <c r="AN208" s="118"/>
      <c r="AO208" s="118"/>
      <c r="AP208" s="118"/>
      <c r="AQ208" s="118"/>
      <c r="AR208" s="118"/>
      <c r="AS208" s="118"/>
      <c r="AT208" s="118"/>
      <c r="AU208" s="118"/>
      <c r="AV208" s="118"/>
      <c r="AW208" s="118"/>
      <c r="AX208" s="118"/>
      <c r="AY208" s="118"/>
      <c r="AZ208" s="118"/>
      <c r="BA208" s="118"/>
      <c r="BB208" s="118"/>
      <c r="BC208" s="118"/>
      <c r="BD208" s="118"/>
      <c r="BE208" s="118"/>
      <c r="BF208" s="118"/>
      <c r="BG208" s="118"/>
      <c r="BH208" s="118"/>
      <c r="BI208" s="118"/>
      <c r="BJ208" s="118"/>
    </row>
    <row r="209" spans="10:62" x14ac:dyDescent="0.25">
      <c r="J209" s="224"/>
      <c r="K209" s="220"/>
      <c r="L209" s="220"/>
      <c r="M209" s="221"/>
      <c r="N209" s="222"/>
      <c r="O209" s="223"/>
      <c r="P209" s="118"/>
      <c r="Q209" s="118"/>
      <c r="AC209" s="118"/>
      <c r="AD209" s="118"/>
      <c r="AE209" s="118"/>
      <c r="AF209" s="118"/>
      <c r="AG209" s="118"/>
      <c r="AH209" s="118"/>
      <c r="AI209" s="118"/>
      <c r="AJ209" s="118"/>
      <c r="AK209" s="118"/>
      <c r="AL209" s="118"/>
      <c r="AM209" s="118"/>
      <c r="AN209" s="118"/>
      <c r="AO209" s="118"/>
      <c r="AP209" s="118"/>
      <c r="AQ209" s="118"/>
      <c r="AR209" s="118"/>
      <c r="AS209" s="118"/>
      <c r="AT209" s="118"/>
      <c r="AU209" s="118"/>
      <c r="AV209" s="118"/>
      <c r="AW209" s="118"/>
      <c r="AX209" s="118"/>
      <c r="AY209" s="118"/>
      <c r="AZ209" s="118"/>
      <c r="BA209" s="118"/>
      <c r="BB209" s="118"/>
      <c r="BC209" s="118"/>
      <c r="BD209" s="118"/>
      <c r="BE209" s="118"/>
      <c r="BF209" s="118"/>
      <c r="BG209" s="118"/>
      <c r="BH209" s="118"/>
      <c r="BI209" s="118"/>
      <c r="BJ209" s="118"/>
    </row>
    <row r="210" spans="10:62" x14ac:dyDescent="0.25">
      <c r="J210" s="224"/>
      <c r="K210" s="220"/>
      <c r="L210" s="220"/>
      <c r="M210" s="221"/>
      <c r="N210" s="222"/>
      <c r="O210" s="223"/>
      <c r="P210" s="118"/>
      <c r="Q210" s="118"/>
      <c r="AC210" s="118"/>
      <c r="AD210" s="118"/>
      <c r="AE210" s="118"/>
      <c r="AF210" s="118"/>
      <c r="AG210" s="118"/>
      <c r="AH210" s="118"/>
      <c r="AI210" s="118"/>
      <c r="AJ210" s="118"/>
      <c r="AK210" s="118"/>
      <c r="AL210" s="118"/>
      <c r="AM210" s="118"/>
      <c r="AN210" s="118"/>
      <c r="AO210" s="118"/>
      <c r="AP210" s="118"/>
      <c r="AQ210" s="118"/>
      <c r="AR210" s="118"/>
      <c r="AS210" s="118"/>
      <c r="AT210" s="118"/>
      <c r="AU210" s="118"/>
      <c r="AV210" s="118"/>
      <c r="AW210" s="118"/>
      <c r="AX210" s="118"/>
      <c r="AY210" s="118"/>
      <c r="AZ210" s="118"/>
      <c r="BA210" s="118"/>
      <c r="BB210" s="118"/>
      <c r="BC210" s="118"/>
      <c r="BD210" s="118"/>
      <c r="BE210" s="118"/>
      <c r="BF210" s="118"/>
      <c r="BG210" s="118"/>
      <c r="BH210" s="118"/>
      <c r="BI210" s="118"/>
      <c r="BJ210" s="118"/>
    </row>
    <row r="211" spans="10:62" x14ac:dyDescent="0.25">
      <c r="J211" s="224"/>
      <c r="K211" s="220"/>
      <c r="L211" s="220"/>
      <c r="M211" s="221"/>
      <c r="N211" s="222"/>
      <c r="O211" s="223"/>
      <c r="P211" s="118"/>
      <c r="Q211" s="118"/>
      <c r="AC211" s="118"/>
      <c r="AD211" s="118"/>
      <c r="AE211" s="118"/>
      <c r="AF211" s="118"/>
      <c r="AG211" s="118"/>
      <c r="AH211" s="118"/>
      <c r="AI211" s="118"/>
      <c r="AJ211" s="118"/>
      <c r="AK211" s="118"/>
      <c r="AL211" s="118"/>
      <c r="AM211" s="118"/>
      <c r="AN211" s="118"/>
      <c r="AO211" s="118"/>
      <c r="AP211" s="118"/>
      <c r="AQ211" s="118"/>
      <c r="AR211" s="118"/>
      <c r="AS211" s="118"/>
      <c r="AT211" s="118"/>
      <c r="AU211" s="118"/>
      <c r="AV211" s="118"/>
      <c r="AW211" s="118"/>
      <c r="AX211" s="118"/>
      <c r="AY211" s="118"/>
      <c r="AZ211" s="118"/>
      <c r="BA211" s="118"/>
      <c r="BB211" s="118"/>
      <c r="BC211" s="118"/>
      <c r="BD211" s="118"/>
      <c r="BE211" s="118"/>
      <c r="BF211" s="118"/>
      <c r="BG211" s="118"/>
      <c r="BH211" s="118"/>
      <c r="BI211" s="118"/>
      <c r="BJ211" s="118"/>
    </row>
    <row r="212" spans="10:62" x14ac:dyDescent="0.25">
      <c r="J212" s="224"/>
      <c r="K212" s="220"/>
      <c r="L212" s="220"/>
      <c r="M212" s="221"/>
      <c r="N212" s="222"/>
      <c r="O212" s="223"/>
      <c r="P212" s="118"/>
      <c r="Q212" s="118"/>
      <c r="AC212" s="118"/>
      <c r="AD212" s="118"/>
      <c r="AE212" s="118"/>
      <c r="AF212" s="118"/>
      <c r="AG212" s="118"/>
      <c r="AH212" s="118"/>
      <c r="AI212" s="118"/>
      <c r="AJ212" s="118"/>
      <c r="AK212" s="118"/>
      <c r="AL212" s="118"/>
      <c r="AM212" s="118"/>
      <c r="AN212" s="118"/>
      <c r="AO212" s="118"/>
      <c r="AP212" s="118"/>
      <c r="AQ212" s="118"/>
      <c r="AR212" s="118"/>
      <c r="AS212" s="118"/>
      <c r="AT212" s="118"/>
      <c r="AU212" s="118"/>
      <c r="AV212" s="118"/>
      <c r="AW212" s="118"/>
      <c r="AX212" s="118"/>
      <c r="AY212" s="118"/>
      <c r="AZ212" s="118"/>
      <c r="BA212" s="118"/>
      <c r="BB212" s="118"/>
      <c r="BC212" s="118"/>
      <c r="BD212" s="118"/>
      <c r="BE212" s="118"/>
      <c r="BF212" s="118"/>
      <c r="BG212" s="118"/>
      <c r="BH212" s="118"/>
      <c r="BI212" s="118"/>
      <c r="BJ212" s="118"/>
    </row>
    <row r="213" spans="10:62" x14ac:dyDescent="0.25">
      <c r="J213" s="224"/>
      <c r="K213" s="220"/>
      <c r="L213" s="220"/>
      <c r="M213" s="221"/>
      <c r="N213" s="222"/>
      <c r="O213" s="223"/>
      <c r="P213" s="118"/>
      <c r="Q213" s="118"/>
      <c r="AC213" s="118"/>
      <c r="AD213" s="118"/>
      <c r="AE213" s="118"/>
      <c r="AF213" s="118"/>
      <c r="AG213" s="118"/>
      <c r="AH213" s="118"/>
      <c r="AI213" s="118"/>
      <c r="AJ213" s="118"/>
      <c r="AK213" s="118"/>
      <c r="AL213" s="118"/>
      <c r="AM213" s="118"/>
      <c r="AN213" s="118"/>
      <c r="AO213" s="118"/>
      <c r="AP213" s="118"/>
      <c r="AQ213" s="118"/>
      <c r="AR213" s="118"/>
      <c r="AS213" s="118"/>
      <c r="AT213" s="118"/>
      <c r="AU213" s="118"/>
      <c r="AV213" s="118"/>
      <c r="AW213" s="118"/>
      <c r="AX213" s="118"/>
      <c r="AY213" s="118"/>
      <c r="AZ213" s="118"/>
      <c r="BA213" s="118"/>
      <c r="BB213" s="118"/>
      <c r="BC213" s="118"/>
      <c r="BD213" s="118"/>
      <c r="BE213" s="118"/>
      <c r="BF213" s="118"/>
      <c r="BG213" s="118"/>
      <c r="BH213" s="118"/>
      <c r="BI213" s="118"/>
      <c r="BJ213" s="118"/>
    </row>
    <row r="214" spans="10:62" x14ac:dyDescent="0.25">
      <c r="J214" s="224"/>
      <c r="K214" s="220"/>
      <c r="L214" s="220"/>
      <c r="M214" s="221"/>
      <c r="N214" s="222"/>
      <c r="O214" s="223"/>
      <c r="P214" s="118"/>
      <c r="Q214" s="118"/>
      <c r="AC214" s="118"/>
      <c r="AD214" s="118"/>
      <c r="AE214" s="118"/>
      <c r="AF214" s="118"/>
      <c r="AG214" s="118"/>
      <c r="AH214" s="118"/>
      <c r="AI214" s="118"/>
      <c r="AJ214" s="118"/>
      <c r="AK214" s="118"/>
      <c r="AL214" s="118"/>
      <c r="AM214" s="118"/>
      <c r="AN214" s="118"/>
      <c r="AO214" s="118"/>
      <c r="AP214" s="118"/>
      <c r="AQ214" s="118"/>
      <c r="AR214" s="118"/>
      <c r="AS214" s="118"/>
      <c r="AT214" s="118"/>
      <c r="AU214" s="118"/>
      <c r="AV214" s="118"/>
      <c r="AW214" s="118"/>
      <c r="AX214" s="118"/>
      <c r="AY214" s="118"/>
      <c r="AZ214" s="118"/>
      <c r="BA214" s="118"/>
      <c r="BB214" s="118"/>
      <c r="BC214" s="118"/>
      <c r="BD214" s="118"/>
      <c r="BE214" s="118"/>
      <c r="BF214" s="118"/>
      <c r="BG214" s="118"/>
      <c r="BH214" s="118"/>
      <c r="BI214" s="118"/>
      <c r="BJ214" s="118"/>
    </row>
    <row r="215" spans="10:62" x14ac:dyDescent="0.25">
      <c r="J215" s="224"/>
      <c r="K215" s="220"/>
      <c r="L215" s="220"/>
      <c r="M215" s="221"/>
      <c r="N215" s="222"/>
      <c r="O215" s="223"/>
      <c r="P215" s="118"/>
      <c r="Q215" s="118"/>
      <c r="AC215" s="118"/>
      <c r="AD215" s="118"/>
      <c r="AE215" s="118"/>
      <c r="AF215" s="118"/>
      <c r="AG215" s="118"/>
      <c r="AH215" s="118"/>
      <c r="AI215" s="118"/>
      <c r="AJ215" s="118"/>
      <c r="AK215" s="118"/>
      <c r="AL215" s="118"/>
      <c r="AM215" s="118"/>
      <c r="AN215" s="118"/>
      <c r="AO215" s="118"/>
      <c r="AP215" s="118"/>
      <c r="AQ215" s="118"/>
      <c r="AR215" s="118"/>
      <c r="AS215" s="118"/>
      <c r="AT215" s="118"/>
      <c r="AU215" s="118"/>
      <c r="AV215" s="118"/>
      <c r="AW215" s="118"/>
      <c r="AX215" s="118"/>
      <c r="AY215" s="118"/>
      <c r="AZ215" s="118"/>
      <c r="BA215" s="118"/>
      <c r="BB215" s="118"/>
      <c r="BC215" s="118"/>
      <c r="BD215" s="118"/>
      <c r="BE215" s="118"/>
      <c r="BF215" s="118"/>
      <c r="BG215" s="118"/>
      <c r="BH215" s="118"/>
      <c r="BI215" s="118"/>
      <c r="BJ215" s="118"/>
    </row>
    <row r="216" spans="10:62" x14ac:dyDescent="0.25">
      <c r="J216" s="224"/>
      <c r="K216" s="220"/>
      <c r="L216" s="220"/>
      <c r="M216" s="221"/>
      <c r="N216" s="222"/>
      <c r="O216" s="223"/>
      <c r="P216" s="118"/>
      <c r="Q216" s="118"/>
      <c r="AC216" s="118"/>
      <c r="AD216" s="118"/>
      <c r="AE216" s="118"/>
      <c r="AF216" s="118"/>
      <c r="AG216" s="118"/>
      <c r="AH216" s="118"/>
      <c r="AI216" s="118"/>
      <c r="AJ216" s="118"/>
      <c r="AK216" s="118"/>
      <c r="AL216" s="118"/>
      <c r="AM216" s="118"/>
      <c r="AN216" s="118"/>
      <c r="AO216" s="118"/>
      <c r="AP216" s="118"/>
      <c r="AQ216" s="118"/>
      <c r="AR216" s="118"/>
      <c r="AS216" s="118"/>
      <c r="AT216" s="118"/>
      <c r="AU216" s="118"/>
      <c r="AV216" s="118"/>
      <c r="AW216" s="118"/>
      <c r="AX216" s="118"/>
      <c r="AY216" s="118"/>
      <c r="AZ216" s="118"/>
      <c r="BA216" s="118"/>
      <c r="BB216" s="118"/>
      <c r="BC216" s="118"/>
      <c r="BD216" s="118"/>
      <c r="BE216" s="118"/>
      <c r="BF216" s="118"/>
      <c r="BG216" s="118"/>
      <c r="BH216" s="118"/>
      <c r="BI216" s="118"/>
      <c r="BJ216" s="118"/>
    </row>
    <row r="217" spans="10:62" x14ac:dyDescent="0.25">
      <c r="J217" s="224"/>
      <c r="K217" s="220"/>
      <c r="L217" s="220"/>
      <c r="M217" s="221"/>
      <c r="N217" s="222"/>
      <c r="O217" s="223"/>
      <c r="P217" s="118"/>
      <c r="Q217" s="118"/>
      <c r="AC217" s="118"/>
      <c r="AD217" s="118"/>
      <c r="AE217" s="118"/>
      <c r="AF217" s="118"/>
      <c r="AG217" s="118"/>
      <c r="AH217" s="118"/>
      <c r="AI217" s="118"/>
      <c r="AJ217" s="118"/>
      <c r="AK217" s="118"/>
      <c r="AL217" s="118"/>
      <c r="AM217" s="118"/>
      <c r="AN217" s="118"/>
      <c r="AO217" s="118"/>
      <c r="AP217" s="118"/>
      <c r="AQ217" s="118"/>
      <c r="AR217" s="118"/>
      <c r="AS217" s="118"/>
      <c r="AT217" s="118"/>
      <c r="AU217" s="118"/>
      <c r="AV217" s="118"/>
      <c r="AW217" s="118"/>
      <c r="AX217" s="118"/>
      <c r="AY217" s="118"/>
      <c r="AZ217" s="118"/>
      <c r="BA217" s="118"/>
      <c r="BB217" s="118"/>
      <c r="BC217" s="118"/>
      <c r="BD217" s="118"/>
      <c r="BE217" s="118"/>
      <c r="BF217" s="118"/>
      <c r="BG217" s="118"/>
      <c r="BH217" s="118"/>
      <c r="BI217" s="118"/>
      <c r="BJ217" s="118"/>
    </row>
    <row r="218" spans="10:62" x14ac:dyDescent="0.25">
      <c r="J218" s="224"/>
      <c r="K218" s="220"/>
      <c r="L218" s="220"/>
      <c r="M218" s="221"/>
      <c r="N218" s="222"/>
      <c r="O218" s="223"/>
      <c r="P218" s="118"/>
      <c r="Q218" s="118"/>
      <c r="AC218" s="118"/>
      <c r="AD218" s="118"/>
      <c r="AE218" s="118"/>
      <c r="AF218" s="118"/>
      <c r="AG218" s="118"/>
      <c r="AH218" s="118"/>
      <c r="AI218" s="118"/>
      <c r="AJ218" s="118"/>
      <c r="AK218" s="118"/>
      <c r="AL218" s="118"/>
      <c r="AM218" s="118"/>
      <c r="AN218" s="118"/>
      <c r="AO218" s="118"/>
      <c r="AP218" s="118"/>
      <c r="AQ218" s="118"/>
      <c r="AR218" s="118"/>
      <c r="AS218" s="118"/>
      <c r="AT218" s="118"/>
      <c r="AU218" s="118"/>
      <c r="AV218" s="118"/>
      <c r="AW218" s="118"/>
      <c r="AX218" s="118"/>
      <c r="AY218" s="118"/>
      <c r="AZ218" s="118"/>
      <c r="BA218" s="118"/>
      <c r="BB218" s="118"/>
      <c r="BC218" s="118"/>
      <c r="BD218" s="118"/>
      <c r="BE218" s="118"/>
      <c r="BF218" s="118"/>
      <c r="BG218" s="118"/>
      <c r="BH218" s="118"/>
      <c r="BI218" s="118"/>
      <c r="BJ218" s="118"/>
    </row>
    <row r="219" spans="10:62" x14ac:dyDescent="0.25">
      <c r="J219" s="224"/>
      <c r="K219" s="220"/>
      <c r="L219" s="220"/>
      <c r="M219" s="221"/>
      <c r="N219" s="222"/>
      <c r="O219" s="223"/>
      <c r="P219" s="118"/>
      <c r="Q219" s="118"/>
      <c r="AC219" s="118"/>
      <c r="AD219" s="118"/>
      <c r="AE219" s="118"/>
      <c r="AF219" s="118"/>
      <c r="AG219" s="118"/>
      <c r="AH219" s="118"/>
      <c r="AI219" s="118"/>
      <c r="AJ219" s="118"/>
      <c r="AK219" s="118"/>
      <c r="AL219" s="118"/>
      <c r="AM219" s="118"/>
      <c r="AN219" s="118"/>
      <c r="AO219" s="118"/>
      <c r="AP219" s="118"/>
      <c r="AQ219" s="118"/>
      <c r="AR219" s="118"/>
      <c r="AS219" s="118"/>
      <c r="AT219" s="118"/>
      <c r="AU219" s="118"/>
      <c r="AV219" s="118"/>
      <c r="AW219" s="118"/>
      <c r="AX219" s="118"/>
      <c r="AY219" s="118"/>
      <c r="AZ219" s="118"/>
      <c r="BA219" s="118"/>
      <c r="BB219" s="118"/>
      <c r="BC219" s="118"/>
      <c r="BD219" s="118"/>
      <c r="BE219" s="118"/>
      <c r="BF219" s="118"/>
      <c r="BG219" s="118"/>
      <c r="BH219" s="118"/>
      <c r="BI219" s="118"/>
      <c r="BJ219" s="118"/>
    </row>
    <row r="220" spans="10:62" x14ac:dyDescent="0.25">
      <c r="J220" s="224"/>
      <c r="K220" s="220"/>
      <c r="L220" s="220"/>
      <c r="M220" s="221"/>
      <c r="N220" s="222"/>
      <c r="O220" s="223"/>
      <c r="P220" s="118"/>
      <c r="Q220" s="118"/>
      <c r="AC220" s="118"/>
      <c r="AD220" s="118"/>
      <c r="AE220" s="118"/>
      <c r="AF220" s="118"/>
      <c r="AG220" s="118"/>
      <c r="AH220" s="118"/>
      <c r="AI220" s="118"/>
      <c r="AJ220" s="118"/>
      <c r="AK220" s="118"/>
      <c r="AL220" s="118"/>
      <c r="AM220" s="118"/>
      <c r="AN220" s="118"/>
      <c r="AO220" s="118"/>
      <c r="AP220" s="118"/>
      <c r="AQ220" s="118"/>
      <c r="AR220" s="118"/>
      <c r="AS220" s="118"/>
      <c r="AT220" s="118"/>
      <c r="AU220" s="118"/>
      <c r="AV220" s="118"/>
      <c r="AW220" s="118"/>
      <c r="AX220" s="118"/>
      <c r="AY220" s="118"/>
      <c r="AZ220" s="118"/>
      <c r="BA220" s="118"/>
      <c r="BB220" s="118"/>
      <c r="BC220" s="118"/>
      <c r="BD220" s="118"/>
      <c r="BE220" s="118"/>
      <c r="BF220" s="118"/>
      <c r="BG220" s="118"/>
      <c r="BH220" s="118"/>
      <c r="BI220" s="118"/>
      <c r="BJ220" s="118"/>
    </row>
    <row r="221" spans="10:62" x14ac:dyDescent="0.25">
      <c r="J221" s="224"/>
      <c r="K221" s="220"/>
      <c r="L221" s="220"/>
      <c r="M221" s="221"/>
      <c r="N221" s="222"/>
      <c r="O221" s="223"/>
      <c r="P221" s="118"/>
      <c r="Q221" s="118"/>
      <c r="AC221" s="118"/>
      <c r="AD221" s="118"/>
      <c r="AE221" s="118"/>
      <c r="AF221" s="118"/>
      <c r="AG221" s="118"/>
      <c r="AH221" s="118"/>
      <c r="AI221" s="118"/>
      <c r="AJ221" s="118"/>
      <c r="AK221" s="118"/>
      <c r="AL221" s="118"/>
      <c r="AM221" s="118"/>
      <c r="AN221" s="118"/>
      <c r="AO221" s="118"/>
      <c r="AP221" s="118"/>
      <c r="AQ221" s="118"/>
      <c r="AR221" s="118"/>
      <c r="AS221" s="118"/>
      <c r="AT221" s="118"/>
      <c r="AU221" s="118"/>
      <c r="AV221" s="118"/>
      <c r="AW221" s="118"/>
      <c r="AX221" s="118"/>
      <c r="AY221" s="118"/>
      <c r="AZ221" s="118"/>
      <c r="BA221" s="118"/>
      <c r="BB221" s="118"/>
      <c r="BC221" s="118"/>
      <c r="BD221" s="118"/>
      <c r="BE221" s="118"/>
      <c r="BF221" s="118"/>
      <c r="BG221" s="118"/>
      <c r="BH221" s="118"/>
      <c r="BI221" s="118"/>
      <c r="BJ221" s="118"/>
    </row>
    <row r="222" spans="10:62" x14ac:dyDescent="0.25">
      <c r="J222" s="224"/>
      <c r="K222" s="220"/>
      <c r="L222" s="220"/>
      <c r="M222" s="221"/>
      <c r="N222" s="222"/>
      <c r="O222" s="223"/>
      <c r="P222" s="118"/>
      <c r="Q222" s="118"/>
      <c r="AC222" s="118"/>
      <c r="AD222" s="118"/>
      <c r="AE222" s="118"/>
      <c r="AF222" s="118"/>
      <c r="AG222" s="118"/>
      <c r="AH222" s="118"/>
      <c r="AI222" s="118"/>
      <c r="AJ222" s="118"/>
      <c r="AK222" s="118"/>
      <c r="AL222" s="118"/>
      <c r="AM222" s="118"/>
      <c r="AN222" s="118"/>
      <c r="AO222" s="118"/>
      <c r="AP222" s="118"/>
      <c r="AQ222" s="118"/>
      <c r="AR222" s="118"/>
      <c r="AS222" s="118"/>
      <c r="AT222" s="118"/>
      <c r="AU222" s="118"/>
      <c r="AV222" s="118"/>
      <c r="AW222" s="118"/>
      <c r="AX222" s="118"/>
      <c r="AY222" s="118"/>
      <c r="AZ222" s="118"/>
      <c r="BA222" s="118"/>
      <c r="BB222" s="118"/>
      <c r="BC222" s="118"/>
      <c r="BD222" s="118"/>
      <c r="BE222" s="118"/>
      <c r="BF222" s="118"/>
      <c r="BG222" s="118"/>
      <c r="BH222" s="118"/>
      <c r="BI222" s="118"/>
      <c r="BJ222" s="118"/>
    </row>
    <row r="223" spans="10:62" x14ac:dyDescent="0.25">
      <c r="J223" s="224"/>
      <c r="K223" s="220"/>
      <c r="L223" s="220"/>
      <c r="M223" s="221"/>
      <c r="N223" s="222"/>
      <c r="O223" s="223"/>
      <c r="P223" s="118"/>
      <c r="Q223" s="118"/>
      <c r="AC223" s="118"/>
      <c r="AD223" s="118"/>
      <c r="AE223" s="118"/>
      <c r="AF223" s="118"/>
      <c r="AG223" s="118"/>
      <c r="AH223" s="118"/>
      <c r="AI223" s="118"/>
      <c r="AJ223" s="118"/>
      <c r="AK223" s="118"/>
      <c r="AL223" s="118"/>
      <c r="AM223" s="118"/>
      <c r="AN223" s="118"/>
      <c r="AO223" s="118"/>
      <c r="AP223" s="118"/>
      <c r="AQ223" s="118"/>
      <c r="AR223" s="118"/>
      <c r="AS223" s="118"/>
      <c r="AT223" s="118"/>
      <c r="AU223" s="118"/>
      <c r="AV223" s="118"/>
      <c r="AW223" s="118"/>
      <c r="AX223" s="118"/>
      <c r="AY223" s="118"/>
      <c r="AZ223" s="118"/>
      <c r="BA223" s="118"/>
      <c r="BB223" s="118"/>
      <c r="BC223" s="118"/>
      <c r="BD223" s="118"/>
      <c r="BE223" s="118"/>
      <c r="BF223" s="118"/>
      <c r="BG223" s="118"/>
      <c r="BH223" s="118"/>
      <c r="BI223" s="118"/>
      <c r="BJ223" s="118"/>
    </row>
    <row r="224" spans="10:62" x14ac:dyDescent="0.25">
      <c r="J224" s="224"/>
      <c r="K224" s="220"/>
      <c r="L224" s="220"/>
      <c r="M224" s="221"/>
      <c r="N224" s="222"/>
      <c r="O224" s="223"/>
      <c r="P224" s="118"/>
      <c r="Q224" s="118"/>
      <c r="AC224" s="118"/>
      <c r="AD224" s="118"/>
      <c r="AE224" s="118"/>
      <c r="AF224" s="118"/>
      <c r="AG224" s="118"/>
      <c r="AH224" s="118"/>
      <c r="AI224" s="118"/>
      <c r="AJ224" s="118"/>
      <c r="AK224" s="118"/>
      <c r="AL224" s="118"/>
      <c r="AM224" s="118"/>
      <c r="AN224" s="118"/>
      <c r="AO224" s="118"/>
      <c r="AP224" s="118"/>
      <c r="AQ224" s="118"/>
      <c r="AR224" s="118"/>
      <c r="AS224" s="118"/>
      <c r="AT224" s="118"/>
      <c r="AU224" s="118"/>
      <c r="AV224" s="118"/>
      <c r="AW224" s="118"/>
      <c r="AX224" s="118"/>
      <c r="AY224" s="118"/>
      <c r="AZ224" s="118"/>
      <c r="BA224" s="118"/>
      <c r="BB224" s="118"/>
      <c r="BC224" s="118"/>
      <c r="BD224" s="118"/>
      <c r="BE224" s="118"/>
      <c r="BF224" s="118"/>
      <c r="BG224" s="118"/>
      <c r="BH224" s="118"/>
      <c r="BI224" s="118"/>
      <c r="BJ224" s="118"/>
    </row>
    <row r="225" spans="10:62" x14ac:dyDescent="0.25">
      <c r="J225" s="224"/>
      <c r="K225" s="220"/>
      <c r="L225" s="220"/>
      <c r="M225" s="221"/>
      <c r="N225" s="222"/>
      <c r="O225" s="223"/>
      <c r="P225" s="118"/>
      <c r="Q225" s="118"/>
      <c r="AC225" s="118"/>
      <c r="AD225" s="118"/>
      <c r="AE225" s="118"/>
      <c r="AF225" s="118"/>
      <c r="AG225" s="118"/>
      <c r="AH225" s="118"/>
      <c r="AI225" s="118"/>
      <c r="AJ225" s="118"/>
      <c r="AK225" s="118"/>
      <c r="AL225" s="118"/>
      <c r="AM225" s="118"/>
      <c r="AN225" s="118"/>
      <c r="AO225" s="118"/>
      <c r="AP225" s="118"/>
      <c r="AQ225" s="118"/>
      <c r="AR225" s="118"/>
      <c r="AS225" s="118"/>
      <c r="AT225" s="118"/>
      <c r="AU225" s="118"/>
      <c r="AV225" s="118"/>
      <c r="AW225" s="118"/>
      <c r="AX225" s="118"/>
      <c r="AY225" s="118"/>
      <c r="AZ225" s="118"/>
      <c r="BA225" s="118"/>
      <c r="BB225" s="118"/>
      <c r="BC225" s="118"/>
      <c r="BD225" s="118"/>
      <c r="BE225" s="118"/>
      <c r="BF225" s="118"/>
      <c r="BG225" s="118"/>
      <c r="BH225" s="118"/>
      <c r="BI225" s="118"/>
      <c r="BJ225" s="118"/>
    </row>
    <row r="226" spans="10:62" x14ac:dyDescent="0.25">
      <c r="J226" s="224"/>
      <c r="K226" s="220"/>
      <c r="L226" s="220"/>
      <c r="M226" s="221"/>
      <c r="N226" s="222"/>
      <c r="O226" s="223"/>
      <c r="P226" s="118"/>
      <c r="Q226" s="118"/>
      <c r="AC226" s="118"/>
      <c r="AD226" s="118"/>
      <c r="AE226" s="118"/>
      <c r="AF226" s="118"/>
      <c r="AG226" s="118"/>
      <c r="AH226" s="118"/>
      <c r="AI226" s="118"/>
      <c r="AJ226" s="118"/>
      <c r="AK226" s="118"/>
      <c r="AL226" s="118"/>
      <c r="AM226" s="118"/>
      <c r="AN226" s="118"/>
      <c r="AO226" s="118"/>
      <c r="AP226" s="118"/>
      <c r="AQ226" s="118"/>
      <c r="AR226" s="118"/>
      <c r="AS226" s="118"/>
      <c r="AT226" s="118"/>
      <c r="AU226" s="118"/>
      <c r="AV226" s="118"/>
      <c r="AW226" s="118"/>
      <c r="AX226" s="118"/>
      <c r="AY226" s="118"/>
      <c r="AZ226" s="118"/>
      <c r="BA226" s="118"/>
      <c r="BB226" s="118"/>
      <c r="BC226" s="118"/>
      <c r="BD226" s="118"/>
      <c r="BE226" s="118"/>
      <c r="BF226" s="118"/>
      <c r="BG226" s="118"/>
      <c r="BH226" s="118"/>
      <c r="BI226" s="118"/>
      <c r="BJ226" s="118"/>
    </row>
    <row r="227" spans="10:62" x14ac:dyDescent="0.25">
      <c r="J227" s="224"/>
      <c r="K227" s="220"/>
      <c r="L227" s="220"/>
      <c r="M227" s="221"/>
      <c r="N227" s="222"/>
      <c r="O227" s="223"/>
      <c r="P227" s="118"/>
      <c r="Q227" s="118"/>
      <c r="AC227" s="118"/>
      <c r="AD227" s="118"/>
      <c r="AE227" s="118"/>
      <c r="AF227" s="118"/>
      <c r="AG227" s="118"/>
      <c r="AH227" s="118"/>
      <c r="AI227" s="118"/>
      <c r="AJ227" s="118"/>
      <c r="AK227" s="118"/>
      <c r="AL227" s="118"/>
      <c r="AM227" s="118"/>
      <c r="AN227" s="118"/>
      <c r="AO227" s="118"/>
      <c r="AP227" s="118"/>
      <c r="AQ227" s="118"/>
      <c r="AR227" s="118"/>
      <c r="AS227" s="118"/>
      <c r="AT227" s="118"/>
      <c r="AU227" s="118"/>
      <c r="AV227" s="118"/>
      <c r="AW227" s="118"/>
      <c r="AX227" s="118"/>
      <c r="AY227" s="118"/>
      <c r="AZ227" s="118"/>
      <c r="BA227" s="118"/>
      <c r="BB227" s="118"/>
      <c r="BC227" s="118"/>
      <c r="BD227" s="118"/>
      <c r="BE227" s="118"/>
      <c r="BF227" s="118"/>
      <c r="BG227" s="118"/>
      <c r="BH227" s="118"/>
      <c r="BI227" s="118"/>
      <c r="BJ227" s="118"/>
    </row>
    <row r="228" spans="10:62" x14ac:dyDescent="0.25">
      <c r="J228" s="224"/>
      <c r="K228" s="220"/>
      <c r="L228" s="220"/>
      <c r="M228" s="221"/>
      <c r="N228" s="222"/>
      <c r="O228" s="223"/>
      <c r="P228" s="118"/>
      <c r="Q228" s="118"/>
      <c r="AC228" s="118"/>
      <c r="AD228" s="118"/>
      <c r="AE228" s="118"/>
      <c r="AF228" s="118"/>
      <c r="AG228" s="118"/>
      <c r="AH228" s="118"/>
      <c r="AI228" s="118"/>
      <c r="AJ228" s="118"/>
      <c r="AK228" s="118"/>
      <c r="AL228" s="118"/>
      <c r="AM228" s="118"/>
      <c r="AN228" s="118"/>
      <c r="AO228" s="118"/>
      <c r="AP228" s="118"/>
      <c r="AQ228" s="118"/>
      <c r="AR228" s="118"/>
      <c r="AS228" s="118"/>
      <c r="AT228" s="118"/>
      <c r="AU228" s="118"/>
      <c r="AV228" s="118"/>
      <c r="AW228" s="118"/>
      <c r="AX228" s="118"/>
      <c r="AY228" s="118"/>
      <c r="AZ228" s="118"/>
      <c r="BA228" s="118"/>
      <c r="BB228" s="118"/>
      <c r="BC228" s="118"/>
      <c r="BD228" s="118"/>
      <c r="BE228" s="118"/>
      <c r="BF228" s="118"/>
      <c r="BG228" s="118"/>
      <c r="BH228" s="118"/>
      <c r="BI228" s="118"/>
      <c r="BJ228" s="118"/>
    </row>
    <row r="229" spans="10:62" x14ac:dyDescent="0.25">
      <c r="J229" s="224"/>
      <c r="K229" s="220"/>
      <c r="L229" s="220"/>
      <c r="M229" s="221"/>
      <c r="N229" s="222"/>
      <c r="O229" s="223"/>
      <c r="P229" s="118"/>
      <c r="Q229" s="118"/>
      <c r="AC229" s="118"/>
      <c r="AD229" s="118"/>
      <c r="AE229" s="118"/>
      <c r="AF229" s="118"/>
      <c r="AG229" s="118"/>
      <c r="AH229" s="118"/>
      <c r="AI229" s="118"/>
      <c r="AJ229" s="118"/>
      <c r="AK229" s="118"/>
      <c r="AL229" s="118"/>
      <c r="AM229" s="118"/>
      <c r="AN229" s="118"/>
      <c r="AO229" s="118"/>
      <c r="AP229" s="118"/>
      <c r="AQ229" s="118"/>
      <c r="AR229" s="118"/>
      <c r="AS229" s="118"/>
      <c r="AT229" s="118"/>
      <c r="AU229" s="118"/>
      <c r="AV229" s="118"/>
      <c r="AW229" s="118"/>
      <c r="AX229" s="118"/>
      <c r="AY229" s="118"/>
      <c r="AZ229" s="118"/>
      <c r="BA229" s="118"/>
      <c r="BB229" s="118"/>
      <c r="BC229" s="118"/>
      <c r="BD229" s="118"/>
      <c r="BE229" s="118"/>
      <c r="BF229" s="118"/>
      <c r="BG229" s="118"/>
      <c r="BH229" s="118"/>
      <c r="BI229" s="118"/>
      <c r="BJ229" s="118"/>
    </row>
    <row r="230" spans="10:62" x14ac:dyDescent="0.25">
      <c r="J230" s="224"/>
      <c r="K230" s="220"/>
      <c r="L230" s="220"/>
      <c r="M230" s="221"/>
      <c r="N230" s="222"/>
      <c r="O230" s="223"/>
      <c r="P230" s="118"/>
      <c r="Q230" s="118"/>
      <c r="AC230" s="118"/>
      <c r="AD230" s="118"/>
      <c r="AE230" s="118"/>
      <c r="AF230" s="118"/>
      <c r="AG230" s="118"/>
      <c r="AH230" s="118"/>
      <c r="AI230" s="118"/>
      <c r="AJ230" s="118"/>
      <c r="AK230" s="118"/>
      <c r="AL230" s="118"/>
      <c r="AM230" s="118"/>
      <c r="AN230" s="118"/>
      <c r="AO230" s="118"/>
      <c r="AP230" s="118"/>
      <c r="AQ230" s="118"/>
      <c r="AR230" s="118"/>
      <c r="AS230" s="118"/>
      <c r="AT230" s="118"/>
      <c r="AU230" s="118"/>
      <c r="AV230" s="118"/>
      <c r="AW230" s="118"/>
      <c r="AX230" s="118"/>
      <c r="AY230" s="118"/>
      <c r="AZ230" s="118"/>
      <c r="BA230" s="118"/>
      <c r="BB230" s="118"/>
      <c r="BC230" s="118"/>
      <c r="BD230" s="118"/>
      <c r="BE230" s="118"/>
      <c r="BF230" s="118"/>
      <c r="BG230" s="118"/>
      <c r="BH230" s="118"/>
      <c r="BI230" s="118"/>
      <c r="BJ230" s="118"/>
    </row>
    <row r="231" spans="10:62" x14ac:dyDescent="0.25">
      <c r="J231" s="224"/>
      <c r="K231" s="220"/>
      <c r="L231" s="220"/>
      <c r="M231" s="221"/>
      <c r="N231" s="222"/>
      <c r="O231" s="223"/>
      <c r="P231" s="118"/>
      <c r="Q231" s="118"/>
      <c r="AC231" s="118"/>
      <c r="AD231" s="118"/>
      <c r="AE231" s="118"/>
      <c r="AF231" s="118"/>
      <c r="AG231" s="118"/>
      <c r="AH231" s="118"/>
      <c r="AI231" s="118"/>
      <c r="AJ231" s="118"/>
      <c r="AK231" s="118"/>
      <c r="AL231" s="118"/>
      <c r="AM231" s="118"/>
      <c r="AN231" s="118"/>
      <c r="AO231" s="118"/>
      <c r="AP231" s="118"/>
      <c r="AQ231" s="118"/>
      <c r="AR231" s="118"/>
      <c r="AS231" s="118"/>
      <c r="AT231" s="118"/>
      <c r="AU231" s="118"/>
      <c r="AV231" s="118"/>
      <c r="AW231" s="118"/>
      <c r="AX231" s="118"/>
      <c r="AY231" s="118"/>
      <c r="AZ231" s="118"/>
      <c r="BA231" s="118"/>
      <c r="BB231" s="118"/>
      <c r="BC231" s="118"/>
      <c r="BD231" s="118"/>
      <c r="BE231" s="118"/>
      <c r="BF231" s="118"/>
      <c r="BG231" s="118"/>
      <c r="BH231" s="118"/>
      <c r="BI231" s="118"/>
      <c r="BJ231" s="118"/>
    </row>
    <row r="232" spans="10:62" x14ac:dyDescent="0.25">
      <c r="J232" s="224"/>
      <c r="K232" s="220"/>
      <c r="L232" s="220"/>
      <c r="M232" s="221"/>
      <c r="N232" s="222"/>
      <c r="O232" s="223"/>
      <c r="P232" s="118"/>
      <c r="Q232" s="118"/>
      <c r="AC232" s="118"/>
      <c r="AD232" s="118"/>
      <c r="AE232" s="118"/>
      <c r="AF232" s="118"/>
      <c r="AG232" s="118"/>
      <c r="AH232" s="118"/>
      <c r="AI232" s="118"/>
      <c r="AJ232" s="118"/>
      <c r="AK232" s="118"/>
      <c r="AL232" s="118"/>
      <c r="AM232" s="118"/>
      <c r="AN232" s="118"/>
      <c r="AO232" s="118"/>
      <c r="AP232" s="118"/>
      <c r="AQ232" s="118"/>
      <c r="AR232" s="118"/>
      <c r="AS232" s="118"/>
      <c r="AT232" s="118"/>
      <c r="AU232" s="118"/>
      <c r="AV232" s="118"/>
      <c r="AW232" s="118"/>
      <c r="AX232" s="118"/>
      <c r="AY232" s="118"/>
      <c r="AZ232" s="118"/>
      <c r="BA232" s="118"/>
      <c r="BB232" s="118"/>
      <c r="BC232" s="118"/>
      <c r="BD232" s="118"/>
      <c r="BE232" s="118"/>
      <c r="BF232" s="118"/>
      <c r="BG232" s="118"/>
      <c r="BH232" s="118"/>
      <c r="BI232" s="118"/>
      <c r="BJ232" s="118"/>
    </row>
    <row r="233" spans="10:62" x14ac:dyDescent="0.25">
      <c r="J233" s="224"/>
      <c r="K233" s="220"/>
      <c r="L233" s="220"/>
      <c r="M233" s="221"/>
      <c r="N233" s="222"/>
      <c r="O233" s="223"/>
      <c r="P233" s="118"/>
      <c r="Q233" s="118"/>
      <c r="AC233" s="118"/>
      <c r="AD233" s="118"/>
      <c r="AE233" s="118"/>
      <c r="AF233" s="118"/>
      <c r="AG233" s="118"/>
      <c r="AH233" s="118"/>
      <c r="AI233" s="118"/>
      <c r="AJ233" s="118"/>
      <c r="AK233" s="118"/>
      <c r="AL233" s="118"/>
      <c r="AM233" s="118"/>
      <c r="AN233" s="118"/>
      <c r="AO233" s="118"/>
      <c r="AP233" s="118"/>
      <c r="AQ233" s="118"/>
      <c r="AR233" s="118"/>
      <c r="AS233" s="118"/>
      <c r="AT233" s="118"/>
      <c r="AU233" s="118"/>
      <c r="AV233" s="118"/>
      <c r="AW233" s="118"/>
      <c r="AX233" s="118"/>
      <c r="AY233" s="118"/>
      <c r="AZ233" s="118"/>
      <c r="BA233" s="118"/>
      <c r="BB233" s="118"/>
      <c r="BC233" s="118"/>
      <c r="BD233" s="118"/>
      <c r="BE233" s="118"/>
      <c r="BF233" s="118"/>
      <c r="BG233" s="118"/>
      <c r="BH233" s="118"/>
      <c r="BI233" s="118"/>
      <c r="BJ233" s="118"/>
    </row>
    <row r="234" spans="10:62" x14ac:dyDescent="0.25">
      <c r="J234" s="224"/>
      <c r="K234" s="220"/>
      <c r="L234" s="220"/>
      <c r="M234" s="221"/>
      <c r="N234" s="222"/>
      <c r="O234" s="223"/>
      <c r="P234" s="118"/>
      <c r="Q234" s="118"/>
      <c r="AC234" s="118"/>
      <c r="AD234" s="118"/>
      <c r="AE234" s="118"/>
      <c r="AF234" s="118"/>
      <c r="AG234" s="118"/>
      <c r="AH234" s="118"/>
      <c r="AI234" s="118"/>
      <c r="AJ234" s="118"/>
      <c r="AK234" s="118"/>
      <c r="AL234" s="118"/>
      <c r="AM234" s="118"/>
      <c r="AN234" s="118"/>
      <c r="AO234" s="118"/>
      <c r="AP234" s="118"/>
      <c r="AQ234" s="118"/>
      <c r="AR234" s="118"/>
      <c r="AS234" s="118"/>
      <c r="AT234" s="118"/>
      <c r="AU234" s="118"/>
      <c r="AV234" s="118"/>
      <c r="AW234" s="118"/>
      <c r="AX234" s="118"/>
      <c r="AY234" s="118"/>
      <c r="AZ234" s="118"/>
      <c r="BA234" s="118"/>
      <c r="BB234" s="118"/>
      <c r="BC234" s="118"/>
      <c r="BD234" s="118"/>
      <c r="BE234" s="118"/>
      <c r="BF234" s="118"/>
      <c r="BG234" s="118"/>
      <c r="BH234" s="118"/>
      <c r="BI234" s="118"/>
      <c r="BJ234" s="118"/>
    </row>
    <row r="235" spans="10:62" x14ac:dyDescent="0.25">
      <c r="J235" s="224"/>
      <c r="K235" s="220"/>
      <c r="L235" s="220"/>
      <c r="M235" s="221"/>
      <c r="N235" s="222"/>
      <c r="O235" s="223"/>
      <c r="P235" s="118"/>
      <c r="Q235" s="118"/>
      <c r="AC235" s="118"/>
      <c r="AD235" s="118"/>
      <c r="AE235" s="118"/>
      <c r="AF235" s="118"/>
      <c r="AG235" s="118"/>
      <c r="AH235" s="118"/>
      <c r="AI235" s="118"/>
      <c r="AJ235" s="118"/>
      <c r="AK235" s="118"/>
      <c r="AL235" s="118"/>
      <c r="AM235" s="118"/>
      <c r="AN235" s="118"/>
      <c r="AO235" s="118"/>
      <c r="AP235" s="118"/>
      <c r="AQ235" s="118"/>
      <c r="AR235" s="118"/>
      <c r="AS235" s="118"/>
      <c r="AT235" s="118"/>
      <c r="AU235" s="118"/>
      <c r="AV235" s="118"/>
      <c r="AW235" s="118"/>
      <c r="AX235" s="118"/>
      <c r="AY235" s="118"/>
      <c r="AZ235" s="118"/>
      <c r="BA235" s="118"/>
      <c r="BB235" s="118"/>
      <c r="BC235" s="118"/>
      <c r="BD235" s="118"/>
      <c r="BE235" s="118"/>
      <c r="BF235" s="118"/>
      <c r="BG235" s="118"/>
      <c r="BH235" s="118"/>
      <c r="BI235" s="118"/>
      <c r="BJ235" s="118"/>
    </row>
    <row r="236" spans="10:62" x14ac:dyDescent="0.25">
      <c r="J236" s="224"/>
      <c r="K236" s="220"/>
      <c r="L236" s="220"/>
      <c r="M236" s="221"/>
      <c r="N236" s="222"/>
      <c r="O236" s="223"/>
      <c r="P236" s="118"/>
      <c r="Q236" s="118"/>
      <c r="AC236" s="118"/>
      <c r="AD236" s="118"/>
      <c r="AE236" s="118"/>
      <c r="AF236" s="118"/>
      <c r="AG236" s="118"/>
      <c r="AH236" s="118"/>
      <c r="AI236" s="118"/>
      <c r="AJ236" s="118"/>
      <c r="AK236" s="118"/>
      <c r="AL236" s="118"/>
      <c r="AM236" s="118"/>
      <c r="AN236" s="118"/>
      <c r="AO236" s="118"/>
      <c r="AP236" s="118"/>
      <c r="AQ236" s="118"/>
      <c r="AR236" s="118"/>
      <c r="AS236" s="118"/>
      <c r="AT236" s="118"/>
      <c r="AU236" s="118"/>
      <c r="AV236" s="118"/>
      <c r="AW236" s="118"/>
      <c r="AX236" s="118"/>
      <c r="AY236" s="118"/>
      <c r="AZ236" s="118"/>
      <c r="BA236" s="118"/>
      <c r="BB236" s="118"/>
      <c r="BC236" s="118"/>
      <c r="BD236" s="118"/>
      <c r="BE236" s="118"/>
      <c r="BF236" s="118"/>
      <c r="BG236" s="118"/>
      <c r="BH236" s="118"/>
      <c r="BI236" s="118"/>
      <c r="BJ236" s="118"/>
    </row>
    <row r="237" spans="10:62" x14ac:dyDescent="0.25">
      <c r="J237" s="224"/>
      <c r="K237" s="220"/>
      <c r="L237" s="220"/>
      <c r="M237" s="221"/>
      <c r="N237" s="222"/>
      <c r="O237" s="223"/>
      <c r="P237" s="118"/>
      <c r="Q237" s="118"/>
      <c r="AC237" s="118"/>
      <c r="AD237" s="118"/>
      <c r="AE237" s="118"/>
      <c r="AF237" s="118"/>
      <c r="AG237" s="118"/>
      <c r="AH237" s="118"/>
      <c r="AI237" s="118"/>
      <c r="AJ237" s="118"/>
      <c r="AK237" s="118"/>
      <c r="AL237" s="118"/>
      <c r="AM237" s="118"/>
      <c r="AN237" s="118"/>
      <c r="AO237" s="118"/>
      <c r="AP237" s="118"/>
      <c r="AQ237" s="118"/>
      <c r="AR237" s="118"/>
      <c r="AS237" s="118"/>
      <c r="AT237" s="118"/>
      <c r="AU237" s="118"/>
      <c r="AV237" s="118"/>
      <c r="AW237" s="118"/>
      <c r="AX237" s="118"/>
      <c r="AY237" s="118"/>
      <c r="AZ237" s="118"/>
      <c r="BA237" s="118"/>
      <c r="BB237" s="118"/>
      <c r="BC237" s="118"/>
      <c r="BD237" s="118"/>
      <c r="BE237" s="118"/>
      <c r="BF237" s="118"/>
      <c r="BG237" s="118"/>
      <c r="BH237" s="118"/>
      <c r="BI237" s="118"/>
      <c r="BJ237" s="118"/>
    </row>
    <row r="238" spans="10:62" x14ac:dyDescent="0.25">
      <c r="J238" s="224"/>
      <c r="K238" s="220"/>
      <c r="L238" s="220"/>
      <c r="M238" s="221"/>
      <c r="N238" s="222"/>
      <c r="O238" s="223"/>
      <c r="P238" s="118"/>
      <c r="Q238" s="118"/>
      <c r="AC238" s="118"/>
      <c r="AD238" s="118"/>
      <c r="AE238" s="118"/>
      <c r="AF238" s="118"/>
      <c r="AG238" s="118"/>
      <c r="AH238" s="118"/>
      <c r="AI238" s="118"/>
      <c r="AJ238" s="118"/>
      <c r="AK238" s="118"/>
      <c r="AL238" s="118"/>
      <c r="AM238" s="118"/>
      <c r="AN238" s="118"/>
      <c r="AO238" s="118"/>
      <c r="AP238" s="118"/>
      <c r="AQ238" s="118"/>
      <c r="AR238" s="118"/>
      <c r="AS238" s="118"/>
      <c r="AT238" s="118"/>
      <c r="AU238" s="118"/>
      <c r="AV238" s="118"/>
      <c r="AW238" s="118"/>
      <c r="AX238" s="118"/>
      <c r="AY238" s="118"/>
      <c r="AZ238" s="118"/>
      <c r="BA238" s="118"/>
      <c r="BB238" s="118"/>
      <c r="BC238" s="118"/>
      <c r="BD238" s="118"/>
      <c r="BE238" s="118"/>
      <c r="BF238" s="118"/>
      <c r="BG238" s="118"/>
      <c r="BH238" s="118"/>
      <c r="BI238" s="118"/>
      <c r="BJ238" s="118"/>
    </row>
    <row r="239" spans="10:62" x14ac:dyDescent="0.25">
      <c r="J239" s="224"/>
      <c r="K239" s="220"/>
      <c r="L239" s="220"/>
      <c r="M239" s="221"/>
      <c r="N239" s="222"/>
      <c r="O239" s="223"/>
      <c r="P239" s="118"/>
      <c r="Q239" s="118"/>
      <c r="AC239" s="118"/>
      <c r="AD239" s="118"/>
      <c r="AE239" s="118"/>
      <c r="AF239" s="118"/>
      <c r="AG239" s="118"/>
      <c r="AH239" s="118"/>
      <c r="AI239" s="118"/>
      <c r="AJ239" s="118"/>
      <c r="AK239" s="118"/>
      <c r="AL239" s="118"/>
      <c r="AM239" s="118"/>
      <c r="AN239" s="118"/>
      <c r="AO239" s="118"/>
      <c r="AP239" s="118"/>
      <c r="AQ239" s="118"/>
      <c r="AR239" s="118"/>
      <c r="AS239" s="118"/>
      <c r="AT239" s="118"/>
      <c r="AU239" s="118"/>
      <c r="AV239" s="118"/>
      <c r="AW239" s="118"/>
      <c r="AX239" s="118"/>
      <c r="AY239" s="118"/>
      <c r="AZ239" s="118"/>
      <c r="BA239" s="118"/>
      <c r="BB239" s="118"/>
      <c r="BC239" s="118"/>
      <c r="BD239" s="118"/>
      <c r="BE239" s="118"/>
      <c r="BF239" s="118"/>
      <c r="BG239" s="118"/>
      <c r="BH239" s="118"/>
      <c r="BI239" s="118"/>
      <c r="BJ239" s="118"/>
    </row>
    <row r="240" spans="10:62" x14ac:dyDescent="0.25">
      <c r="J240" s="224"/>
      <c r="K240" s="220"/>
      <c r="L240" s="220"/>
      <c r="M240" s="221"/>
      <c r="N240" s="222"/>
      <c r="O240" s="223"/>
      <c r="P240" s="118"/>
      <c r="Q240" s="118"/>
      <c r="AC240" s="118"/>
      <c r="AD240" s="118"/>
      <c r="AE240" s="118"/>
      <c r="AF240" s="118"/>
      <c r="AG240" s="118"/>
      <c r="AH240" s="118"/>
      <c r="AI240" s="118"/>
      <c r="AJ240" s="118"/>
      <c r="AK240" s="118"/>
      <c r="AL240" s="118"/>
      <c r="AM240" s="118"/>
      <c r="AN240" s="118"/>
      <c r="AO240" s="118"/>
      <c r="AP240" s="118"/>
      <c r="AQ240" s="118"/>
      <c r="AR240" s="118"/>
      <c r="AS240" s="118"/>
      <c r="AT240" s="118"/>
      <c r="AU240" s="118"/>
      <c r="AV240" s="118"/>
      <c r="AW240" s="118"/>
      <c r="AX240" s="118"/>
      <c r="AY240" s="118"/>
      <c r="AZ240" s="118"/>
      <c r="BA240" s="118"/>
      <c r="BB240" s="118"/>
      <c r="BC240" s="118"/>
      <c r="BD240" s="118"/>
      <c r="BE240" s="118"/>
      <c r="BF240" s="118"/>
      <c r="BG240" s="118"/>
      <c r="BH240" s="118"/>
      <c r="BI240" s="118"/>
      <c r="BJ240" s="118"/>
    </row>
    <row r="241" spans="10:62" x14ac:dyDescent="0.25">
      <c r="J241" s="224"/>
      <c r="K241" s="220"/>
      <c r="L241" s="220"/>
      <c r="M241" s="221"/>
      <c r="N241" s="222"/>
      <c r="O241" s="223"/>
      <c r="P241" s="118"/>
      <c r="Q241" s="118"/>
      <c r="AC241" s="118"/>
      <c r="AD241" s="118"/>
      <c r="AE241" s="118"/>
      <c r="AF241" s="118"/>
      <c r="AG241" s="118"/>
      <c r="AH241" s="118"/>
      <c r="AI241" s="118"/>
      <c r="AJ241" s="118"/>
      <c r="AK241" s="118"/>
      <c r="AL241" s="118"/>
      <c r="AM241" s="118"/>
      <c r="AN241" s="118"/>
      <c r="AO241" s="118"/>
      <c r="AP241" s="118"/>
      <c r="AQ241" s="118"/>
      <c r="AR241" s="118"/>
      <c r="AS241" s="118"/>
      <c r="AT241" s="118"/>
      <c r="AU241" s="118"/>
      <c r="AV241" s="118"/>
      <c r="AW241" s="118"/>
      <c r="AX241" s="118"/>
      <c r="AY241" s="118"/>
      <c r="AZ241" s="118"/>
      <c r="BA241" s="118"/>
      <c r="BB241" s="118"/>
      <c r="BC241" s="118"/>
      <c r="BD241" s="118"/>
      <c r="BE241" s="118"/>
      <c r="BF241" s="118"/>
      <c r="BG241" s="118"/>
      <c r="BH241" s="118"/>
      <c r="BI241" s="118"/>
      <c r="BJ241" s="118"/>
    </row>
    <row r="242" spans="10:62" x14ac:dyDescent="0.25">
      <c r="J242" s="224"/>
      <c r="K242" s="220"/>
      <c r="L242" s="220"/>
      <c r="M242" s="221"/>
      <c r="N242" s="222"/>
      <c r="O242" s="223"/>
      <c r="P242" s="118"/>
      <c r="Q242" s="118"/>
      <c r="AC242" s="118"/>
      <c r="AD242" s="118"/>
      <c r="AE242" s="118"/>
      <c r="AF242" s="118"/>
      <c r="AG242" s="118"/>
      <c r="AH242" s="118"/>
      <c r="AI242" s="118"/>
      <c r="AJ242" s="118"/>
      <c r="AK242" s="118"/>
      <c r="AL242" s="118"/>
      <c r="AM242" s="118"/>
      <c r="AN242" s="118"/>
      <c r="AO242" s="118"/>
      <c r="AP242" s="118"/>
      <c r="AQ242" s="118"/>
      <c r="AR242" s="118"/>
      <c r="AS242" s="118"/>
      <c r="AT242" s="118"/>
      <c r="AU242" s="118"/>
      <c r="AV242" s="118"/>
      <c r="AW242" s="118"/>
      <c r="AX242" s="118"/>
      <c r="AY242" s="118"/>
      <c r="AZ242" s="118"/>
      <c r="BA242" s="118"/>
      <c r="BB242" s="118"/>
      <c r="BC242" s="118"/>
      <c r="BD242" s="118"/>
      <c r="BE242" s="118"/>
      <c r="BF242" s="118"/>
      <c r="BG242" s="118"/>
      <c r="BH242" s="118"/>
      <c r="BI242" s="118"/>
      <c r="BJ242" s="118"/>
    </row>
    <row r="243" spans="10:62" x14ac:dyDescent="0.25">
      <c r="J243" s="224"/>
      <c r="K243" s="220"/>
      <c r="L243" s="220"/>
      <c r="M243" s="221"/>
      <c r="N243" s="222"/>
      <c r="O243" s="223"/>
      <c r="P243" s="118"/>
      <c r="Q243" s="118"/>
      <c r="AC243" s="118"/>
      <c r="AD243" s="118"/>
      <c r="AE243" s="118"/>
      <c r="AF243" s="118"/>
      <c r="AG243" s="118"/>
      <c r="AH243" s="118"/>
      <c r="AI243" s="118"/>
      <c r="AJ243" s="118"/>
      <c r="AK243" s="118"/>
      <c r="AL243" s="118"/>
      <c r="AM243" s="118"/>
      <c r="AN243" s="118"/>
      <c r="AO243" s="118"/>
      <c r="AP243" s="118"/>
      <c r="AQ243" s="118"/>
      <c r="AR243" s="118"/>
      <c r="AS243" s="118"/>
      <c r="AT243" s="118"/>
      <c r="AU243" s="118"/>
      <c r="AV243" s="118"/>
      <c r="AW243" s="118"/>
      <c r="AX243" s="118"/>
      <c r="AY243" s="118"/>
      <c r="AZ243" s="118"/>
      <c r="BA243" s="118"/>
      <c r="BB243" s="118"/>
      <c r="BC243" s="118"/>
      <c r="BD243" s="118"/>
      <c r="BE243" s="118"/>
      <c r="BF243" s="118"/>
      <c r="BG243" s="118"/>
      <c r="BH243" s="118"/>
      <c r="BI243" s="118"/>
      <c r="BJ243" s="118"/>
    </row>
    <row r="244" spans="10:62" x14ac:dyDescent="0.25">
      <c r="J244" s="224"/>
      <c r="K244" s="220"/>
      <c r="L244" s="220"/>
      <c r="M244" s="221"/>
      <c r="N244" s="222"/>
      <c r="O244" s="223"/>
      <c r="P244" s="118"/>
      <c r="Q244" s="118"/>
      <c r="AC244" s="118"/>
      <c r="AD244" s="118"/>
      <c r="AE244" s="118"/>
      <c r="AF244" s="118"/>
      <c r="AG244" s="118"/>
      <c r="AH244" s="118"/>
      <c r="AI244" s="118"/>
      <c r="AJ244" s="118"/>
      <c r="AK244" s="118"/>
      <c r="AL244" s="118"/>
      <c r="AM244" s="118"/>
      <c r="AN244" s="118"/>
      <c r="AO244" s="118"/>
      <c r="AP244" s="118"/>
      <c r="AQ244" s="118"/>
      <c r="AR244" s="118"/>
      <c r="AS244" s="118"/>
      <c r="AT244" s="118"/>
      <c r="AU244" s="118"/>
      <c r="AV244" s="118"/>
      <c r="AW244" s="118"/>
      <c r="AX244" s="118"/>
      <c r="AY244" s="118"/>
      <c r="AZ244" s="118"/>
      <c r="BA244" s="118"/>
      <c r="BB244" s="118"/>
      <c r="BC244" s="118"/>
      <c r="BD244" s="118"/>
      <c r="BE244" s="118"/>
      <c r="BF244" s="118"/>
      <c r="BG244" s="118"/>
      <c r="BH244" s="118"/>
      <c r="BI244" s="118"/>
      <c r="BJ244" s="118"/>
    </row>
    <row r="245" spans="10:62" x14ac:dyDescent="0.25">
      <c r="J245" s="224"/>
      <c r="K245" s="220"/>
      <c r="L245" s="220"/>
      <c r="M245" s="221"/>
      <c r="N245" s="222"/>
      <c r="O245" s="223"/>
      <c r="P245" s="118"/>
      <c r="Q245" s="118"/>
      <c r="AC245" s="118"/>
      <c r="AD245" s="118"/>
      <c r="AE245" s="118"/>
      <c r="AF245" s="118"/>
      <c r="AG245" s="118"/>
      <c r="AH245" s="118"/>
      <c r="AI245" s="118"/>
      <c r="AJ245" s="118"/>
      <c r="AK245" s="118"/>
      <c r="AL245" s="118"/>
      <c r="AM245" s="118"/>
      <c r="AN245" s="118"/>
      <c r="AO245" s="118"/>
      <c r="AP245" s="118"/>
      <c r="AQ245" s="118"/>
      <c r="AR245" s="118"/>
      <c r="AS245" s="118"/>
      <c r="AT245" s="118"/>
      <c r="AU245" s="118"/>
      <c r="AV245" s="118"/>
      <c r="AW245" s="118"/>
      <c r="AX245" s="118"/>
      <c r="AY245" s="118"/>
      <c r="AZ245" s="118"/>
      <c r="BA245" s="118"/>
      <c r="BB245" s="118"/>
      <c r="BC245" s="118"/>
      <c r="BD245" s="118"/>
      <c r="BE245" s="118"/>
      <c r="BF245" s="118"/>
      <c r="BG245" s="118"/>
      <c r="BH245" s="118"/>
      <c r="BI245" s="118"/>
      <c r="BJ245" s="118"/>
    </row>
    <row r="246" spans="10:62" x14ac:dyDescent="0.25">
      <c r="J246" s="224"/>
      <c r="K246" s="220"/>
      <c r="L246" s="220"/>
      <c r="M246" s="221"/>
      <c r="N246" s="222"/>
      <c r="O246" s="223"/>
      <c r="P246" s="118"/>
      <c r="Q246" s="118"/>
      <c r="AC246" s="118"/>
      <c r="AD246" s="118"/>
      <c r="AE246" s="118"/>
      <c r="AF246" s="118"/>
      <c r="AG246" s="118"/>
      <c r="AH246" s="118"/>
      <c r="AI246" s="118"/>
      <c r="AJ246" s="118"/>
      <c r="AK246" s="118"/>
      <c r="AL246" s="118"/>
      <c r="AM246" s="118"/>
      <c r="AN246" s="118"/>
      <c r="AO246" s="118"/>
      <c r="AP246" s="118"/>
      <c r="AQ246" s="118"/>
      <c r="AR246" s="118"/>
      <c r="AS246" s="118"/>
      <c r="AT246" s="118"/>
      <c r="AU246" s="118"/>
      <c r="AV246" s="118"/>
      <c r="AW246" s="118"/>
      <c r="AX246" s="118"/>
      <c r="AY246" s="118"/>
      <c r="AZ246" s="118"/>
      <c r="BA246" s="118"/>
      <c r="BB246" s="118"/>
      <c r="BC246" s="118"/>
      <c r="BD246" s="118"/>
      <c r="BE246" s="118"/>
      <c r="BF246" s="118"/>
      <c r="BG246" s="118"/>
      <c r="BH246" s="118"/>
      <c r="BI246" s="118"/>
      <c r="BJ246" s="118"/>
    </row>
    <row r="247" spans="10:62" x14ac:dyDescent="0.25">
      <c r="J247" s="224"/>
      <c r="K247" s="220"/>
      <c r="L247" s="220"/>
      <c r="M247" s="221"/>
      <c r="N247" s="222"/>
      <c r="O247" s="223"/>
      <c r="P247" s="118"/>
      <c r="Q247" s="118"/>
      <c r="AC247" s="118"/>
      <c r="AD247" s="118"/>
      <c r="AE247" s="118"/>
      <c r="AF247" s="118"/>
      <c r="AG247" s="118"/>
      <c r="AH247" s="118"/>
      <c r="AI247" s="118"/>
      <c r="AJ247" s="118"/>
      <c r="AK247" s="118"/>
      <c r="AL247" s="118"/>
      <c r="AM247" s="118"/>
      <c r="AN247" s="118"/>
      <c r="AO247" s="118"/>
      <c r="AP247" s="118"/>
      <c r="AQ247" s="118"/>
      <c r="AR247" s="118"/>
      <c r="AS247" s="118"/>
      <c r="AT247" s="118"/>
      <c r="AU247" s="118"/>
      <c r="AV247" s="118"/>
      <c r="AW247" s="118"/>
      <c r="AX247" s="118"/>
      <c r="AY247" s="118"/>
      <c r="AZ247" s="118"/>
      <c r="BA247" s="118"/>
      <c r="BB247" s="118"/>
      <c r="BC247" s="118"/>
      <c r="BD247" s="118"/>
      <c r="BE247" s="118"/>
      <c r="BF247" s="118"/>
      <c r="BG247" s="118"/>
      <c r="BH247" s="118"/>
      <c r="BI247" s="118"/>
      <c r="BJ247" s="118"/>
    </row>
    <row r="248" spans="10:62" x14ac:dyDescent="0.25">
      <c r="J248" s="224"/>
      <c r="K248" s="220"/>
      <c r="L248" s="220"/>
      <c r="M248" s="221"/>
      <c r="N248" s="222"/>
      <c r="O248" s="223"/>
      <c r="P248" s="118"/>
      <c r="Q248" s="118"/>
      <c r="AC248" s="118"/>
      <c r="AD248" s="118"/>
      <c r="AE248" s="118"/>
      <c r="AF248" s="118"/>
      <c r="AG248" s="118"/>
      <c r="AH248" s="118"/>
      <c r="AI248" s="118"/>
      <c r="AJ248" s="118"/>
      <c r="AK248" s="118"/>
      <c r="AL248" s="118"/>
      <c r="AM248" s="118"/>
      <c r="AN248" s="118"/>
      <c r="AO248" s="118"/>
      <c r="AP248" s="118"/>
      <c r="AQ248" s="118"/>
      <c r="AR248" s="118"/>
      <c r="AS248" s="118"/>
      <c r="AT248" s="118"/>
      <c r="AU248" s="118"/>
      <c r="AV248" s="118"/>
      <c r="AW248" s="118"/>
      <c r="AX248" s="118"/>
      <c r="AY248" s="118"/>
      <c r="AZ248" s="118"/>
      <c r="BA248" s="118"/>
      <c r="BB248" s="118"/>
      <c r="BC248" s="118"/>
      <c r="BD248" s="118"/>
      <c r="BE248" s="118"/>
      <c r="BF248" s="118"/>
      <c r="BG248" s="118"/>
      <c r="BH248" s="118"/>
      <c r="BI248" s="118"/>
      <c r="BJ248" s="118"/>
    </row>
    <row r="249" spans="10:62" x14ac:dyDescent="0.25">
      <c r="J249" s="224"/>
      <c r="K249" s="220"/>
      <c r="L249" s="220"/>
      <c r="M249" s="221"/>
      <c r="N249" s="222"/>
      <c r="O249" s="223"/>
      <c r="P249" s="118"/>
      <c r="Q249" s="118"/>
      <c r="AC249" s="118"/>
      <c r="AD249" s="118"/>
      <c r="AE249" s="118"/>
      <c r="AF249" s="118"/>
      <c r="AG249" s="118"/>
      <c r="AH249" s="118"/>
      <c r="AI249" s="118"/>
      <c r="AJ249" s="118"/>
      <c r="AK249" s="118"/>
      <c r="AL249" s="118"/>
      <c r="AM249" s="118"/>
      <c r="AN249" s="118"/>
      <c r="AO249" s="118"/>
      <c r="AP249" s="118"/>
      <c r="AQ249" s="118"/>
      <c r="AR249" s="118"/>
      <c r="AS249" s="118"/>
      <c r="AT249" s="118"/>
      <c r="AU249" s="118"/>
      <c r="AV249" s="118"/>
      <c r="AW249" s="118"/>
      <c r="AX249" s="118"/>
      <c r="AY249" s="118"/>
      <c r="AZ249" s="118"/>
      <c r="BA249" s="118"/>
      <c r="BB249" s="118"/>
      <c r="BC249" s="118"/>
      <c r="BD249" s="118"/>
      <c r="BE249" s="118"/>
      <c r="BF249" s="118"/>
      <c r="BG249" s="118"/>
      <c r="BH249" s="118"/>
      <c r="BI249" s="118"/>
      <c r="BJ249" s="118"/>
    </row>
    <row r="250" spans="10:62" x14ac:dyDescent="0.25">
      <c r="J250" s="224"/>
      <c r="K250" s="220"/>
      <c r="L250" s="220"/>
      <c r="M250" s="221"/>
      <c r="N250" s="222"/>
      <c r="O250" s="223"/>
      <c r="P250" s="118"/>
      <c r="Q250" s="118"/>
      <c r="AC250" s="118"/>
      <c r="AD250" s="118"/>
      <c r="AE250" s="118"/>
      <c r="AF250" s="118"/>
      <c r="AG250" s="118"/>
      <c r="AH250" s="118"/>
      <c r="AI250" s="118"/>
      <c r="AJ250" s="118"/>
      <c r="AK250" s="118"/>
      <c r="AL250" s="118"/>
      <c r="AM250" s="118"/>
      <c r="AN250" s="118"/>
      <c r="AO250" s="118"/>
      <c r="AP250" s="118"/>
      <c r="AQ250" s="118"/>
      <c r="AR250" s="118"/>
      <c r="AS250" s="118"/>
      <c r="AT250" s="118"/>
      <c r="AU250" s="118"/>
      <c r="AV250" s="118"/>
      <c r="AW250" s="118"/>
      <c r="AX250" s="118"/>
      <c r="AY250" s="118"/>
      <c r="AZ250" s="118"/>
      <c r="BA250" s="118"/>
      <c r="BB250" s="118"/>
      <c r="BC250" s="118"/>
      <c r="BD250" s="118"/>
      <c r="BE250" s="118"/>
      <c r="BF250" s="118"/>
      <c r="BG250" s="118"/>
      <c r="BH250" s="118"/>
      <c r="BI250" s="118"/>
      <c r="BJ250" s="118"/>
    </row>
    <row r="251" spans="10:62" x14ac:dyDescent="0.25">
      <c r="J251" s="224"/>
      <c r="K251" s="220"/>
      <c r="L251" s="220"/>
      <c r="M251" s="221"/>
      <c r="N251" s="222"/>
      <c r="O251" s="223"/>
      <c r="P251" s="118"/>
      <c r="Q251" s="118"/>
      <c r="AC251" s="118"/>
      <c r="AD251" s="118"/>
      <c r="AE251" s="118"/>
      <c r="AF251" s="118"/>
      <c r="AG251" s="118"/>
      <c r="AH251" s="118"/>
      <c r="AI251" s="118"/>
      <c r="AJ251" s="118"/>
      <c r="AK251" s="118"/>
      <c r="AL251" s="118"/>
      <c r="AM251" s="118"/>
      <c r="AN251" s="118"/>
      <c r="AO251" s="118"/>
      <c r="AP251" s="118"/>
      <c r="AQ251" s="118"/>
      <c r="AR251" s="118"/>
      <c r="AS251" s="118"/>
      <c r="AT251" s="118"/>
      <c r="AU251" s="118"/>
      <c r="AV251" s="118"/>
      <c r="AW251" s="118"/>
      <c r="AX251" s="118"/>
      <c r="AY251" s="118"/>
      <c r="AZ251" s="118"/>
      <c r="BA251" s="118"/>
      <c r="BB251" s="118"/>
      <c r="BC251" s="118"/>
      <c r="BD251" s="118"/>
      <c r="BE251" s="118"/>
      <c r="BF251" s="118"/>
      <c r="BG251" s="118"/>
      <c r="BH251" s="118"/>
      <c r="BI251" s="118"/>
      <c r="BJ251" s="118"/>
    </row>
    <row r="252" spans="10:62" x14ac:dyDescent="0.25">
      <c r="J252" s="224"/>
      <c r="K252" s="220"/>
      <c r="L252" s="220"/>
      <c r="M252" s="221"/>
      <c r="N252" s="222"/>
      <c r="O252" s="223"/>
      <c r="P252" s="118"/>
      <c r="Q252" s="118"/>
      <c r="AC252" s="118"/>
      <c r="AD252" s="118"/>
      <c r="AE252" s="118"/>
      <c r="AF252" s="118"/>
      <c r="AG252" s="118"/>
      <c r="AH252" s="118"/>
      <c r="AI252" s="118"/>
      <c r="AJ252" s="118"/>
      <c r="AK252" s="118"/>
      <c r="AL252" s="118"/>
      <c r="AM252" s="118"/>
      <c r="AN252" s="118"/>
      <c r="AO252" s="118"/>
      <c r="AP252" s="118"/>
      <c r="AQ252" s="118"/>
      <c r="AR252" s="118"/>
      <c r="AS252" s="118"/>
      <c r="AT252" s="118"/>
      <c r="AU252" s="118"/>
      <c r="AV252" s="118"/>
      <c r="AW252" s="118"/>
      <c r="AX252" s="118"/>
      <c r="AY252" s="118"/>
      <c r="AZ252" s="118"/>
      <c r="BA252" s="118"/>
      <c r="BB252" s="118"/>
      <c r="BC252" s="118"/>
      <c r="BD252" s="118"/>
      <c r="BE252" s="118"/>
      <c r="BF252" s="118"/>
      <c r="BG252" s="118"/>
      <c r="BH252" s="118"/>
      <c r="BI252" s="118"/>
      <c r="BJ252" s="118"/>
    </row>
    <row r="253" spans="10:62" x14ac:dyDescent="0.25">
      <c r="J253" s="224"/>
      <c r="K253" s="220"/>
      <c r="L253" s="220"/>
      <c r="M253" s="221"/>
      <c r="N253" s="222"/>
      <c r="O253" s="223"/>
      <c r="P253" s="118"/>
      <c r="Q253" s="118"/>
      <c r="AC253" s="118"/>
      <c r="AD253" s="118"/>
      <c r="AE253" s="118"/>
      <c r="AF253" s="118"/>
      <c r="AG253" s="118"/>
      <c r="AH253" s="118"/>
      <c r="AI253" s="118"/>
      <c r="AJ253" s="118"/>
      <c r="AK253" s="118"/>
      <c r="AL253" s="118"/>
      <c r="AM253" s="118"/>
      <c r="AN253" s="118"/>
      <c r="AO253" s="118"/>
      <c r="AP253" s="118"/>
      <c r="AQ253" s="118"/>
      <c r="AR253" s="118"/>
      <c r="AS253" s="118"/>
      <c r="AT253" s="118"/>
      <c r="AU253" s="118"/>
      <c r="AV253" s="118"/>
      <c r="AW253" s="118"/>
      <c r="AX253" s="118"/>
      <c r="AY253" s="118"/>
      <c r="AZ253" s="118"/>
      <c r="BA253" s="118"/>
      <c r="BB253" s="118"/>
      <c r="BC253" s="118"/>
      <c r="BD253" s="118"/>
      <c r="BE253" s="118"/>
      <c r="BF253" s="118"/>
      <c r="BG253" s="118"/>
      <c r="BH253" s="118"/>
      <c r="BI253" s="118"/>
      <c r="BJ253" s="118"/>
    </row>
    <row r="254" spans="10:62" x14ac:dyDescent="0.25">
      <c r="J254" s="224"/>
      <c r="K254" s="220"/>
      <c r="L254" s="220"/>
      <c r="M254" s="221"/>
      <c r="N254" s="222"/>
      <c r="O254" s="223"/>
      <c r="P254" s="118"/>
      <c r="Q254" s="118"/>
      <c r="AC254" s="118"/>
      <c r="AD254" s="118"/>
      <c r="AE254" s="118"/>
      <c r="AF254" s="118"/>
      <c r="AG254" s="118"/>
      <c r="AH254" s="118"/>
      <c r="AI254" s="118"/>
      <c r="AJ254" s="118"/>
      <c r="AK254" s="118"/>
      <c r="AL254" s="118"/>
      <c r="AM254" s="118"/>
      <c r="AN254" s="118"/>
      <c r="AO254" s="118"/>
      <c r="AP254" s="118"/>
      <c r="AQ254" s="118"/>
      <c r="AR254" s="118"/>
      <c r="AS254" s="118"/>
      <c r="AT254" s="118"/>
      <c r="AU254" s="118"/>
      <c r="AV254" s="118"/>
      <c r="AW254" s="118"/>
      <c r="AX254" s="118"/>
      <c r="AY254" s="118"/>
      <c r="AZ254" s="118"/>
      <c r="BA254" s="118"/>
      <c r="BB254" s="118"/>
      <c r="BC254" s="118"/>
      <c r="BD254" s="118"/>
      <c r="BE254" s="118"/>
      <c r="BF254" s="118"/>
      <c r="BG254" s="118"/>
      <c r="BH254" s="118"/>
      <c r="BI254" s="118"/>
      <c r="BJ254" s="118"/>
    </row>
    <row r="255" spans="10:62" x14ac:dyDescent="0.25">
      <c r="J255" s="224"/>
      <c r="K255" s="220"/>
      <c r="L255" s="220"/>
      <c r="M255" s="221"/>
      <c r="N255" s="222"/>
      <c r="O255" s="223"/>
      <c r="P255" s="118"/>
      <c r="Q255" s="118"/>
      <c r="AC255" s="118"/>
      <c r="AD255" s="118"/>
      <c r="AE255" s="118"/>
      <c r="AF255" s="118"/>
      <c r="AG255" s="118"/>
      <c r="AH255" s="118"/>
      <c r="AI255" s="118"/>
      <c r="AJ255" s="118"/>
      <c r="AK255" s="118"/>
      <c r="AL255" s="118"/>
      <c r="AM255" s="118"/>
      <c r="AN255" s="118"/>
      <c r="AO255" s="118"/>
      <c r="AP255" s="118"/>
      <c r="AQ255" s="118"/>
      <c r="AR255" s="118"/>
      <c r="AS255" s="118"/>
      <c r="AT255" s="118"/>
      <c r="AU255" s="118"/>
      <c r="AV255" s="118"/>
      <c r="AW255" s="118"/>
      <c r="AX255" s="118"/>
      <c r="AY255" s="118"/>
      <c r="AZ255" s="118"/>
      <c r="BA255" s="118"/>
      <c r="BB255" s="118"/>
      <c r="BC255" s="118"/>
      <c r="BD255" s="118"/>
      <c r="BE255" s="118"/>
      <c r="BF255" s="118"/>
      <c r="BG255" s="118"/>
      <c r="BH255" s="118"/>
      <c r="BI255" s="118"/>
      <c r="BJ255" s="118"/>
    </row>
    <row r="256" spans="10:62" x14ac:dyDescent="0.25">
      <c r="J256" s="224"/>
      <c r="K256" s="220"/>
      <c r="L256" s="220"/>
      <c r="M256" s="221"/>
      <c r="N256" s="222"/>
      <c r="O256" s="223"/>
      <c r="P256" s="118"/>
      <c r="Q256" s="118"/>
      <c r="AC256" s="118"/>
      <c r="AD256" s="118"/>
      <c r="AE256" s="118"/>
      <c r="AF256" s="118"/>
      <c r="AG256" s="118"/>
      <c r="AH256" s="118"/>
      <c r="AI256" s="118"/>
      <c r="AJ256" s="118"/>
      <c r="AK256" s="118"/>
      <c r="AL256" s="118"/>
      <c r="AM256" s="118"/>
      <c r="AN256" s="118"/>
      <c r="AO256" s="118"/>
      <c r="AP256" s="118"/>
      <c r="AQ256" s="118"/>
      <c r="AR256" s="118"/>
      <c r="AS256" s="118"/>
      <c r="AT256" s="118"/>
      <c r="AU256" s="118"/>
      <c r="AV256" s="118"/>
      <c r="AW256" s="118"/>
      <c r="AX256" s="118"/>
      <c r="AY256" s="118"/>
      <c r="AZ256" s="118"/>
      <c r="BA256" s="118"/>
      <c r="BB256" s="118"/>
      <c r="BC256" s="118"/>
      <c r="BD256" s="118"/>
      <c r="BE256" s="118"/>
      <c r="BF256" s="118"/>
      <c r="BG256" s="118"/>
      <c r="BH256" s="118"/>
      <c r="BI256" s="118"/>
      <c r="BJ256" s="118"/>
    </row>
    <row r="257" spans="10:62" x14ac:dyDescent="0.25">
      <c r="J257" s="224"/>
      <c r="K257" s="220"/>
      <c r="L257" s="220"/>
      <c r="M257" s="221"/>
      <c r="N257" s="222"/>
      <c r="O257" s="223"/>
      <c r="P257" s="118"/>
      <c r="Q257" s="118"/>
      <c r="AC257" s="118"/>
      <c r="AD257" s="118"/>
      <c r="AE257" s="118"/>
      <c r="AF257" s="118"/>
      <c r="AG257" s="118"/>
      <c r="AH257" s="118"/>
      <c r="AI257" s="118"/>
      <c r="AJ257" s="118"/>
      <c r="AK257" s="118"/>
      <c r="AL257" s="118"/>
      <c r="AM257" s="118"/>
      <c r="AN257" s="118"/>
      <c r="AO257" s="118"/>
      <c r="AP257" s="118"/>
      <c r="AQ257" s="118"/>
      <c r="AR257" s="118"/>
      <c r="AS257" s="118"/>
      <c r="AT257" s="118"/>
      <c r="AU257" s="118"/>
      <c r="AV257" s="118"/>
      <c r="AW257" s="118"/>
      <c r="AX257" s="118"/>
      <c r="AY257" s="118"/>
      <c r="AZ257" s="118"/>
      <c r="BA257" s="118"/>
      <c r="BB257" s="118"/>
      <c r="BC257" s="118"/>
      <c r="BD257" s="118"/>
      <c r="BE257" s="118"/>
      <c r="BF257" s="118"/>
      <c r="BG257" s="118"/>
      <c r="BH257" s="118"/>
      <c r="BI257" s="118"/>
      <c r="BJ257" s="118"/>
    </row>
    <row r="258" spans="10:62" x14ac:dyDescent="0.25">
      <c r="J258" s="224"/>
      <c r="K258" s="220"/>
      <c r="L258" s="220"/>
      <c r="M258" s="221"/>
      <c r="N258" s="222"/>
      <c r="O258" s="223"/>
      <c r="P258" s="118"/>
      <c r="Q258" s="118"/>
      <c r="AC258" s="118"/>
      <c r="AD258" s="118"/>
      <c r="AE258" s="118"/>
      <c r="AF258" s="118"/>
      <c r="AG258" s="118"/>
      <c r="AH258" s="118"/>
      <c r="AI258" s="118"/>
      <c r="AJ258" s="118"/>
      <c r="AK258" s="118"/>
      <c r="AL258" s="118"/>
      <c r="AM258" s="118"/>
      <c r="AN258" s="118"/>
      <c r="AO258" s="118"/>
      <c r="AP258" s="118"/>
      <c r="AQ258" s="118"/>
      <c r="AR258" s="118"/>
      <c r="AS258" s="118"/>
      <c r="AT258" s="118"/>
      <c r="AU258" s="118"/>
      <c r="AV258" s="118"/>
      <c r="AW258" s="118"/>
      <c r="AX258" s="118"/>
      <c r="AY258" s="118"/>
      <c r="AZ258" s="118"/>
      <c r="BA258" s="118"/>
      <c r="BB258" s="118"/>
      <c r="BC258" s="118"/>
      <c r="BD258" s="118"/>
      <c r="BE258" s="118"/>
      <c r="BF258" s="118"/>
      <c r="BG258" s="118"/>
      <c r="BH258" s="118"/>
      <c r="BI258" s="118"/>
      <c r="BJ258" s="118"/>
    </row>
    <row r="259" spans="10:62" x14ac:dyDescent="0.25">
      <c r="J259" s="224"/>
      <c r="K259" s="220"/>
      <c r="L259" s="220"/>
      <c r="M259" s="221"/>
      <c r="N259" s="222"/>
      <c r="O259" s="223"/>
      <c r="P259" s="118"/>
      <c r="Q259" s="118"/>
      <c r="AC259" s="118"/>
      <c r="AD259" s="118"/>
      <c r="AE259" s="118"/>
      <c r="AF259" s="118"/>
      <c r="AG259" s="118"/>
      <c r="AH259" s="118"/>
      <c r="AI259" s="118"/>
      <c r="AJ259" s="118"/>
      <c r="AK259" s="118"/>
      <c r="AL259" s="118"/>
      <c r="AM259" s="118"/>
      <c r="AN259" s="118"/>
      <c r="AO259" s="118"/>
      <c r="AP259" s="118"/>
      <c r="AQ259" s="118"/>
      <c r="AR259" s="118"/>
      <c r="AS259" s="118"/>
      <c r="AT259" s="118"/>
      <c r="AU259" s="118"/>
      <c r="AV259" s="118"/>
      <c r="AW259" s="118"/>
      <c r="AX259" s="118"/>
      <c r="AY259" s="118"/>
      <c r="AZ259" s="118"/>
      <c r="BA259" s="118"/>
      <c r="BB259" s="118"/>
      <c r="BC259" s="118"/>
      <c r="BD259" s="118"/>
      <c r="BE259" s="118"/>
      <c r="BF259" s="118"/>
      <c r="BG259" s="118"/>
      <c r="BH259" s="118"/>
      <c r="BI259" s="118"/>
      <c r="BJ259" s="118"/>
    </row>
    <row r="260" spans="10:62" x14ac:dyDescent="0.25">
      <c r="J260" s="224"/>
      <c r="K260" s="220"/>
      <c r="L260" s="220"/>
      <c r="M260" s="221"/>
      <c r="N260" s="222"/>
      <c r="O260" s="223"/>
      <c r="P260" s="118"/>
      <c r="Q260" s="118"/>
      <c r="AC260" s="118"/>
      <c r="AD260" s="118"/>
      <c r="AE260" s="118"/>
      <c r="AF260" s="118"/>
      <c r="AG260" s="118"/>
      <c r="AH260" s="118"/>
      <c r="AI260" s="118"/>
      <c r="AJ260" s="118"/>
      <c r="AK260" s="118"/>
      <c r="AL260" s="118"/>
      <c r="AM260" s="118"/>
      <c r="AN260" s="118"/>
      <c r="AO260" s="118"/>
      <c r="AP260" s="118"/>
      <c r="AQ260" s="118"/>
      <c r="AR260" s="118"/>
      <c r="AS260" s="118"/>
      <c r="AT260" s="118"/>
      <c r="AU260" s="118"/>
      <c r="AV260" s="118"/>
      <c r="AW260" s="118"/>
      <c r="AX260" s="118"/>
      <c r="AY260" s="118"/>
      <c r="AZ260" s="118"/>
      <c r="BA260" s="118"/>
      <c r="BB260" s="118"/>
      <c r="BC260" s="118"/>
      <c r="BD260" s="118"/>
      <c r="BE260" s="118"/>
      <c r="BF260" s="118"/>
      <c r="BG260" s="118"/>
      <c r="BH260" s="118"/>
      <c r="BI260" s="118"/>
      <c r="BJ260" s="118"/>
    </row>
    <row r="261" spans="10:62" x14ac:dyDescent="0.25">
      <c r="J261" s="224"/>
      <c r="K261" s="220"/>
      <c r="L261" s="220"/>
      <c r="M261" s="221"/>
      <c r="N261" s="222"/>
      <c r="O261" s="223"/>
      <c r="P261" s="118"/>
      <c r="Q261" s="118"/>
      <c r="AC261" s="118"/>
      <c r="AD261" s="118"/>
      <c r="AE261" s="118"/>
      <c r="AF261" s="118"/>
      <c r="AG261" s="118"/>
      <c r="AH261" s="118"/>
      <c r="AI261" s="118"/>
      <c r="AJ261" s="118"/>
      <c r="AK261" s="118"/>
      <c r="AL261" s="118"/>
      <c r="AM261" s="118"/>
      <c r="AN261" s="118"/>
      <c r="AO261" s="118"/>
      <c r="AP261" s="118"/>
      <c r="AQ261" s="118"/>
      <c r="AR261" s="118"/>
      <c r="AS261" s="118"/>
      <c r="AT261" s="118"/>
      <c r="AU261" s="118"/>
      <c r="AV261" s="118"/>
      <c r="AW261" s="118"/>
      <c r="AX261" s="118"/>
      <c r="AY261" s="118"/>
      <c r="AZ261" s="118"/>
      <c r="BA261" s="118"/>
      <c r="BB261" s="118"/>
      <c r="BC261" s="118"/>
      <c r="BD261" s="118"/>
      <c r="BE261" s="118"/>
      <c r="BF261" s="118"/>
      <c r="BG261" s="118"/>
      <c r="BH261" s="118"/>
      <c r="BI261" s="118"/>
      <c r="BJ261" s="118"/>
    </row>
    <row r="262" spans="10:62" x14ac:dyDescent="0.25">
      <c r="J262" s="224"/>
      <c r="K262" s="220"/>
      <c r="L262" s="220"/>
      <c r="M262" s="221"/>
      <c r="N262" s="222"/>
      <c r="O262" s="223"/>
      <c r="P262" s="118"/>
      <c r="Q262" s="118"/>
      <c r="AC262" s="118"/>
      <c r="AD262" s="118"/>
      <c r="AE262" s="118"/>
      <c r="AF262" s="118"/>
      <c r="AG262" s="118"/>
      <c r="AH262" s="118"/>
      <c r="AI262" s="118"/>
      <c r="AJ262" s="118"/>
      <c r="AK262" s="118"/>
      <c r="AL262" s="118"/>
      <c r="AM262" s="118"/>
      <c r="AN262" s="118"/>
      <c r="AO262" s="118"/>
      <c r="AP262" s="118"/>
      <c r="AQ262" s="118"/>
      <c r="AR262" s="118"/>
      <c r="AS262" s="118"/>
      <c r="AT262" s="118"/>
      <c r="AU262" s="118"/>
      <c r="AV262" s="118"/>
      <c r="AW262" s="118"/>
      <c r="AX262" s="118"/>
      <c r="AY262" s="118"/>
      <c r="AZ262" s="118"/>
      <c r="BA262" s="118"/>
      <c r="BB262" s="118"/>
      <c r="BC262" s="118"/>
      <c r="BD262" s="118"/>
      <c r="BE262" s="118"/>
      <c r="BF262" s="118"/>
      <c r="BG262" s="118"/>
      <c r="BH262" s="118"/>
      <c r="BI262" s="118"/>
      <c r="BJ262" s="118"/>
    </row>
    <row r="263" spans="10:62" x14ac:dyDescent="0.25">
      <c r="J263" s="224"/>
      <c r="K263" s="220"/>
      <c r="L263" s="220"/>
      <c r="M263" s="221"/>
      <c r="N263" s="222"/>
      <c r="O263" s="223"/>
      <c r="P263" s="118"/>
      <c r="Q263" s="118"/>
      <c r="AC263" s="118"/>
      <c r="AD263" s="118"/>
      <c r="AE263" s="118"/>
      <c r="AF263" s="118"/>
      <c r="AG263" s="118"/>
      <c r="AH263" s="118"/>
      <c r="AI263" s="118"/>
      <c r="AJ263" s="118"/>
      <c r="AK263" s="118"/>
      <c r="AL263" s="118"/>
      <c r="AM263" s="118"/>
      <c r="AN263" s="118"/>
      <c r="AO263" s="118"/>
      <c r="AP263" s="118"/>
      <c r="AQ263" s="118"/>
      <c r="AR263" s="118"/>
      <c r="AS263" s="118"/>
      <c r="AT263" s="118"/>
      <c r="AU263" s="118"/>
      <c r="AV263" s="118"/>
      <c r="AW263" s="118"/>
      <c r="AX263" s="118"/>
      <c r="AY263" s="118"/>
      <c r="AZ263" s="118"/>
      <c r="BA263" s="118"/>
      <c r="BB263" s="118"/>
      <c r="BC263" s="118"/>
      <c r="BD263" s="118"/>
      <c r="BE263" s="118"/>
      <c r="BF263" s="118"/>
      <c r="BG263" s="118"/>
      <c r="BH263" s="118"/>
      <c r="BI263" s="118"/>
      <c r="BJ263" s="118"/>
    </row>
    <row r="264" spans="10:62" x14ac:dyDescent="0.25">
      <c r="J264" s="224"/>
      <c r="K264" s="220"/>
      <c r="L264" s="220"/>
      <c r="M264" s="221"/>
      <c r="N264" s="222"/>
      <c r="O264" s="223"/>
      <c r="P264" s="118"/>
      <c r="Q264" s="118"/>
      <c r="AC264" s="118"/>
      <c r="AD264" s="118"/>
      <c r="AE264" s="118"/>
      <c r="AF264" s="118"/>
      <c r="AG264" s="118"/>
      <c r="AH264" s="118"/>
      <c r="AI264" s="118"/>
      <c r="AJ264" s="118"/>
      <c r="AK264" s="118"/>
      <c r="AL264" s="118"/>
      <c r="AM264" s="118"/>
      <c r="AN264" s="118"/>
      <c r="AO264" s="118"/>
      <c r="AP264" s="118"/>
      <c r="AQ264" s="118"/>
      <c r="AR264" s="118"/>
      <c r="AS264" s="118"/>
      <c r="AT264" s="118"/>
      <c r="AU264" s="118"/>
      <c r="AV264" s="118"/>
      <c r="AW264" s="118"/>
      <c r="AX264" s="118"/>
      <c r="AY264" s="118"/>
      <c r="AZ264" s="118"/>
      <c r="BA264" s="118"/>
      <c r="BB264" s="118"/>
      <c r="BC264" s="118"/>
      <c r="BD264" s="118"/>
      <c r="BE264" s="118"/>
      <c r="BF264" s="118"/>
      <c r="BG264" s="118"/>
      <c r="BH264" s="118"/>
      <c r="BI264" s="118"/>
      <c r="BJ264" s="118"/>
    </row>
    <row r="265" spans="10:62" x14ac:dyDescent="0.25">
      <c r="J265" s="224"/>
      <c r="K265" s="220"/>
      <c r="L265" s="220"/>
      <c r="M265" s="221"/>
      <c r="N265" s="222"/>
      <c r="O265" s="223"/>
      <c r="P265" s="118"/>
      <c r="Q265" s="118"/>
      <c r="AC265" s="118"/>
      <c r="AD265" s="118"/>
      <c r="AE265" s="118"/>
      <c r="AF265" s="118"/>
      <c r="AG265" s="118"/>
      <c r="AH265" s="118"/>
      <c r="AI265" s="118"/>
      <c r="AJ265" s="118"/>
      <c r="AK265" s="118"/>
      <c r="AL265" s="118"/>
      <c r="AM265" s="118"/>
      <c r="AN265" s="118"/>
      <c r="AO265" s="118"/>
      <c r="AP265" s="118"/>
      <c r="AQ265" s="118"/>
      <c r="AR265" s="118"/>
      <c r="AS265" s="118"/>
      <c r="AT265" s="118"/>
      <c r="AU265" s="118"/>
      <c r="AV265" s="118"/>
      <c r="AW265" s="118"/>
      <c r="AX265" s="118"/>
      <c r="AY265" s="118"/>
      <c r="AZ265" s="118"/>
      <c r="BA265" s="118"/>
      <c r="BB265" s="118"/>
      <c r="BC265" s="118"/>
      <c r="BD265" s="118"/>
      <c r="BE265" s="118"/>
      <c r="BF265" s="118"/>
      <c r="BG265" s="118"/>
      <c r="BH265" s="118"/>
      <c r="BI265" s="118"/>
      <c r="BJ265" s="118"/>
    </row>
    <row r="266" spans="10:62" x14ac:dyDescent="0.25">
      <c r="J266" s="224"/>
      <c r="K266" s="220"/>
      <c r="L266" s="220"/>
      <c r="M266" s="221"/>
      <c r="N266" s="222"/>
      <c r="O266" s="223"/>
      <c r="P266" s="118"/>
      <c r="Q266" s="118"/>
      <c r="AC266" s="118"/>
      <c r="AD266" s="118"/>
      <c r="AE266" s="118"/>
      <c r="AF266" s="118"/>
      <c r="AG266" s="118"/>
      <c r="AH266" s="118"/>
      <c r="AI266" s="118"/>
      <c r="AJ266" s="118"/>
      <c r="AK266" s="118"/>
      <c r="AL266" s="118"/>
      <c r="AM266" s="118"/>
      <c r="AN266" s="118"/>
      <c r="AO266" s="118"/>
      <c r="AP266" s="118"/>
      <c r="AQ266" s="118"/>
      <c r="AR266" s="118"/>
      <c r="AS266" s="118"/>
      <c r="AT266" s="118"/>
      <c r="AU266" s="118"/>
      <c r="AV266" s="118"/>
      <c r="AW266" s="118"/>
      <c r="AX266" s="118"/>
      <c r="AY266" s="118"/>
      <c r="AZ266" s="118"/>
      <c r="BA266" s="118"/>
      <c r="BB266" s="118"/>
      <c r="BC266" s="118"/>
      <c r="BD266" s="118"/>
      <c r="BE266" s="118"/>
      <c r="BF266" s="118"/>
      <c r="BG266" s="118"/>
      <c r="BH266" s="118"/>
      <c r="BI266" s="118"/>
      <c r="BJ266" s="118"/>
    </row>
    <row r="267" spans="10:62" x14ac:dyDescent="0.25">
      <c r="J267" s="224"/>
      <c r="K267" s="220"/>
      <c r="L267" s="220"/>
      <c r="M267" s="221"/>
      <c r="N267" s="222"/>
      <c r="O267" s="223"/>
      <c r="P267" s="118"/>
      <c r="Q267" s="118"/>
      <c r="AC267" s="118"/>
      <c r="AD267" s="118"/>
      <c r="AE267" s="118"/>
      <c r="AF267" s="118"/>
      <c r="AG267" s="118"/>
      <c r="AH267" s="118"/>
      <c r="AI267" s="118"/>
      <c r="AJ267" s="118"/>
      <c r="AK267" s="118"/>
      <c r="AL267" s="118"/>
      <c r="AM267" s="118"/>
      <c r="AN267" s="118"/>
      <c r="AO267" s="118"/>
      <c r="AP267" s="118"/>
      <c r="AQ267" s="118"/>
      <c r="AR267" s="118"/>
      <c r="AS267" s="118"/>
      <c r="AT267" s="118"/>
      <c r="AU267" s="118"/>
      <c r="AV267" s="118"/>
      <c r="AW267" s="118"/>
      <c r="AX267" s="118"/>
      <c r="AY267" s="118"/>
      <c r="AZ267" s="118"/>
      <c r="BA267" s="118"/>
      <c r="BB267" s="118"/>
      <c r="BC267" s="118"/>
      <c r="BD267" s="118"/>
      <c r="BE267" s="118"/>
      <c r="BF267" s="118"/>
      <c r="BG267" s="118"/>
      <c r="BH267" s="118"/>
      <c r="BI267" s="118"/>
      <c r="BJ267" s="118"/>
    </row>
    <row r="268" spans="10:62" x14ac:dyDescent="0.25">
      <c r="J268" s="224"/>
      <c r="K268" s="220"/>
      <c r="L268" s="220"/>
      <c r="M268" s="221"/>
      <c r="N268" s="222"/>
      <c r="O268" s="223"/>
      <c r="P268" s="118"/>
      <c r="Q268" s="118"/>
      <c r="AC268" s="118"/>
      <c r="AD268" s="118"/>
      <c r="AE268" s="118"/>
      <c r="AF268" s="118"/>
      <c r="AG268" s="118"/>
      <c r="AH268" s="118"/>
      <c r="AI268" s="118"/>
      <c r="AJ268" s="118"/>
      <c r="AK268" s="118"/>
      <c r="AL268" s="118"/>
      <c r="AM268" s="118"/>
      <c r="AN268" s="118"/>
      <c r="AO268" s="118"/>
      <c r="AP268" s="118"/>
      <c r="AQ268" s="118"/>
      <c r="AR268" s="118"/>
      <c r="AS268" s="118"/>
      <c r="AT268" s="118"/>
      <c r="AU268" s="118"/>
      <c r="AV268" s="118"/>
      <c r="AW268" s="118"/>
      <c r="AX268" s="118"/>
      <c r="AY268" s="118"/>
      <c r="AZ268" s="118"/>
      <c r="BA268" s="118"/>
      <c r="BB268" s="118"/>
      <c r="BC268" s="118"/>
      <c r="BD268" s="118"/>
      <c r="BE268" s="118"/>
      <c r="BF268" s="118"/>
      <c r="BG268" s="118"/>
      <c r="BH268" s="118"/>
      <c r="BI268" s="118"/>
      <c r="BJ268" s="118"/>
    </row>
    <row r="269" spans="10:62" x14ac:dyDescent="0.25">
      <c r="J269" s="224"/>
      <c r="K269" s="220"/>
      <c r="L269" s="220"/>
      <c r="M269" s="221"/>
      <c r="N269" s="222"/>
      <c r="O269" s="223"/>
      <c r="P269" s="118"/>
      <c r="Q269" s="118"/>
      <c r="AC269" s="118"/>
      <c r="AD269" s="118"/>
      <c r="AE269" s="118"/>
      <c r="AF269" s="118"/>
      <c r="AG269" s="118"/>
      <c r="AH269" s="118"/>
      <c r="AI269" s="118"/>
      <c r="AJ269" s="118"/>
      <c r="AK269" s="118"/>
      <c r="AL269" s="118"/>
      <c r="AM269" s="118"/>
      <c r="AN269" s="118"/>
      <c r="AO269" s="118"/>
      <c r="AP269" s="118"/>
      <c r="AQ269" s="118"/>
      <c r="AR269" s="118"/>
      <c r="AS269" s="118"/>
      <c r="AT269" s="118"/>
      <c r="AU269" s="118"/>
      <c r="AV269" s="118"/>
      <c r="AW269" s="118"/>
      <c r="AX269" s="118"/>
      <c r="AY269" s="118"/>
      <c r="AZ269" s="118"/>
      <c r="BA269" s="118"/>
      <c r="BB269" s="118"/>
      <c r="BC269" s="118"/>
      <c r="BD269" s="118"/>
      <c r="BE269" s="118"/>
      <c r="BF269" s="118"/>
      <c r="BG269" s="118"/>
      <c r="BH269" s="118"/>
      <c r="BI269" s="118"/>
      <c r="BJ269" s="118"/>
    </row>
    <row r="270" spans="10:62" x14ac:dyDescent="0.25">
      <c r="J270" s="224"/>
      <c r="K270" s="220"/>
      <c r="L270" s="220"/>
      <c r="M270" s="221"/>
      <c r="N270" s="222"/>
      <c r="O270" s="223"/>
      <c r="P270" s="118"/>
      <c r="Q270" s="118"/>
      <c r="AC270" s="118"/>
      <c r="AD270" s="118"/>
      <c r="AE270" s="118"/>
      <c r="AF270" s="118"/>
      <c r="AG270" s="118"/>
      <c r="AH270" s="118"/>
      <c r="AI270" s="118"/>
      <c r="AJ270" s="118"/>
      <c r="AK270" s="118"/>
      <c r="AL270" s="118"/>
      <c r="AM270" s="118"/>
      <c r="AN270" s="118"/>
      <c r="AO270" s="118"/>
      <c r="AP270" s="118"/>
      <c r="AQ270" s="118"/>
      <c r="AR270" s="118"/>
      <c r="AS270" s="118"/>
      <c r="AT270" s="118"/>
      <c r="AU270" s="118"/>
      <c r="AV270" s="118"/>
      <c r="AW270" s="118"/>
      <c r="AX270" s="118"/>
      <c r="AY270" s="118"/>
      <c r="AZ270" s="118"/>
      <c r="BA270" s="118"/>
      <c r="BB270" s="118"/>
      <c r="BC270" s="118"/>
      <c r="BD270" s="118"/>
      <c r="BE270" s="118"/>
      <c r="BF270" s="118"/>
      <c r="BG270" s="118"/>
      <c r="BH270" s="118"/>
      <c r="BI270" s="118"/>
      <c r="BJ270" s="118"/>
    </row>
    <row r="271" spans="10:62" x14ac:dyDescent="0.25">
      <c r="J271" s="224"/>
      <c r="K271" s="220"/>
      <c r="L271" s="220"/>
      <c r="M271" s="221"/>
      <c r="N271" s="222"/>
      <c r="O271" s="223"/>
      <c r="P271" s="118"/>
      <c r="Q271" s="118"/>
      <c r="AC271" s="118"/>
      <c r="AD271" s="118"/>
      <c r="AE271" s="118"/>
      <c r="AF271" s="118"/>
      <c r="AG271" s="118"/>
      <c r="AH271" s="118"/>
      <c r="AI271" s="118"/>
      <c r="AJ271" s="118"/>
      <c r="AK271" s="118"/>
      <c r="AL271" s="118"/>
      <c r="AM271" s="118"/>
      <c r="AN271" s="118"/>
      <c r="AO271" s="118"/>
      <c r="AP271" s="118"/>
      <c r="AQ271" s="118"/>
      <c r="AR271" s="118"/>
      <c r="AS271" s="118"/>
      <c r="AT271" s="118"/>
      <c r="AU271" s="118"/>
      <c r="AV271" s="118"/>
      <c r="AW271" s="118"/>
      <c r="AX271" s="118"/>
      <c r="AY271" s="118"/>
      <c r="AZ271" s="118"/>
      <c r="BA271" s="118"/>
      <c r="BB271" s="118"/>
      <c r="BC271" s="118"/>
      <c r="BD271" s="118"/>
      <c r="BE271" s="118"/>
      <c r="BF271" s="118"/>
      <c r="BG271" s="118"/>
      <c r="BH271" s="118"/>
      <c r="BI271" s="118"/>
      <c r="BJ271" s="118"/>
    </row>
    <row r="272" spans="10:62" x14ac:dyDescent="0.25">
      <c r="J272" s="224"/>
      <c r="K272" s="220"/>
      <c r="L272" s="220"/>
      <c r="M272" s="221"/>
      <c r="N272" s="222"/>
      <c r="O272" s="223"/>
      <c r="P272" s="118"/>
      <c r="Q272" s="118"/>
      <c r="AC272" s="118"/>
      <c r="AD272" s="118"/>
      <c r="AE272" s="118"/>
      <c r="AF272" s="118"/>
      <c r="AG272" s="118"/>
      <c r="AH272" s="118"/>
      <c r="AI272" s="118"/>
      <c r="AJ272" s="118"/>
      <c r="AK272" s="118"/>
      <c r="AL272" s="118"/>
      <c r="AM272" s="118"/>
      <c r="AN272" s="118"/>
      <c r="AO272" s="118"/>
      <c r="AP272" s="118"/>
      <c r="AQ272" s="118"/>
      <c r="AR272" s="118"/>
      <c r="AS272" s="118"/>
      <c r="AT272" s="118"/>
      <c r="AU272" s="118"/>
      <c r="AV272" s="118"/>
      <c r="AW272" s="118"/>
      <c r="AX272" s="118"/>
      <c r="AY272" s="118"/>
      <c r="AZ272" s="118"/>
      <c r="BA272" s="118"/>
      <c r="BB272" s="118"/>
      <c r="BC272" s="118"/>
      <c r="BD272" s="118"/>
      <c r="BE272" s="118"/>
      <c r="BF272" s="118"/>
      <c r="BG272" s="118"/>
      <c r="BH272" s="118"/>
      <c r="BI272" s="118"/>
      <c r="BJ272" s="118"/>
    </row>
    <row r="273" spans="10:62" x14ac:dyDescent="0.25">
      <c r="J273" s="224"/>
      <c r="K273" s="220"/>
      <c r="L273" s="220"/>
      <c r="M273" s="221"/>
      <c r="N273" s="222"/>
      <c r="O273" s="223"/>
      <c r="P273" s="118"/>
      <c r="Q273" s="118"/>
      <c r="AC273" s="118"/>
      <c r="AD273" s="118"/>
      <c r="AE273" s="118"/>
      <c r="AF273" s="118"/>
      <c r="AG273" s="118"/>
      <c r="AH273" s="118"/>
      <c r="AI273" s="118"/>
      <c r="AJ273" s="118"/>
      <c r="AK273" s="118"/>
      <c r="AL273" s="118"/>
      <c r="AM273" s="118"/>
      <c r="AN273" s="118"/>
      <c r="AO273" s="118"/>
      <c r="AP273" s="118"/>
      <c r="AQ273" s="118"/>
      <c r="AR273" s="118"/>
      <c r="AS273" s="118"/>
      <c r="AT273" s="118"/>
      <c r="AU273" s="118"/>
      <c r="AV273" s="118"/>
      <c r="AW273" s="118"/>
      <c r="AX273" s="118"/>
      <c r="AY273" s="118"/>
      <c r="AZ273" s="118"/>
      <c r="BA273" s="118"/>
      <c r="BB273" s="118"/>
      <c r="BC273" s="118"/>
      <c r="BD273" s="118"/>
      <c r="BE273" s="118"/>
      <c r="BF273" s="118"/>
      <c r="BG273" s="118"/>
      <c r="BH273" s="118"/>
      <c r="BI273" s="118"/>
      <c r="BJ273" s="118"/>
    </row>
    <row r="274" spans="10:62" x14ac:dyDescent="0.25">
      <c r="J274" s="224"/>
      <c r="K274" s="220"/>
      <c r="L274" s="220"/>
      <c r="M274" s="221"/>
      <c r="N274" s="222"/>
      <c r="O274" s="223"/>
      <c r="P274" s="118"/>
      <c r="Q274" s="118"/>
      <c r="AC274" s="118"/>
      <c r="AD274" s="118"/>
      <c r="AE274" s="118"/>
      <c r="AF274" s="118"/>
      <c r="AG274" s="118"/>
      <c r="AH274" s="118"/>
      <c r="AI274" s="118"/>
      <c r="AJ274" s="118"/>
      <c r="AK274" s="118"/>
      <c r="AL274" s="118"/>
      <c r="AM274" s="118"/>
      <c r="AN274" s="118"/>
      <c r="AO274" s="118"/>
      <c r="AP274" s="118"/>
      <c r="AQ274" s="118"/>
      <c r="AR274" s="118"/>
      <c r="AS274" s="118"/>
      <c r="AT274" s="118"/>
      <c r="AU274" s="118"/>
      <c r="AV274" s="118"/>
      <c r="AW274" s="118"/>
      <c r="AX274" s="118"/>
      <c r="AY274" s="118"/>
      <c r="AZ274" s="118"/>
      <c r="BA274" s="118"/>
      <c r="BB274" s="118"/>
      <c r="BC274" s="118"/>
      <c r="BD274" s="118"/>
      <c r="BE274" s="118"/>
      <c r="BF274" s="118"/>
      <c r="BG274" s="118"/>
      <c r="BH274" s="118"/>
      <c r="BI274" s="118"/>
      <c r="BJ274" s="118"/>
    </row>
    <row r="275" spans="10:62" x14ac:dyDescent="0.25">
      <c r="J275" s="224"/>
      <c r="K275" s="220"/>
      <c r="L275" s="220"/>
      <c r="M275" s="221"/>
      <c r="N275" s="222"/>
      <c r="O275" s="223"/>
      <c r="P275" s="118"/>
      <c r="Q275" s="118"/>
      <c r="AC275" s="118"/>
      <c r="AD275" s="118"/>
      <c r="AE275" s="118"/>
      <c r="AF275" s="118"/>
      <c r="AG275" s="118"/>
      <c r="AH275" s="118"/>
      <c r="AI275" s="118"/>
      <c r="AJ275" s="118"/>
      <c r="AK275" s="118"/>
      <c r="AL275" s="118"/>
      <c r="AM275" s="118"/>
      <c r="AN275" s="118"/>
      <c r="AO275" s="118"/>
      <c r="AP275" s="118"/>
      <c r="AQ275" s="118"/>
      <c r="AR275" s="118"/>
      <c r="AS275" s="118"/>
      <c r="AT275" s="118"/>
      <c r="AU275" s="118"/>
      <c r="AV275" s="118"/>
      <c r="AW275" s="118"/>
      <c r="AX275" s="118"/>
      <c r="AY275" s="118"/>
      <c r="AZ275" s="118"/>
      <c r="BA275" s="118"/>
      <c r="BB275" s="118"/>
      <c r="BC275" s="118"/>
      <c r="BD275" s="118"/>
      <c r="BE275" s="118"/>
      <c r="BF275" s="118"/>
      <c r="BG275" s="118"/>
      <c r="BH275" s="118"/>
      <c r="BI275" s="118"/>
      <c r="BJ275" s="118"/>
    </row>
    <row r="276" spans="10:62" x14ac:dyDescent="0.25">
      <c r="J276" s="224"/>
      <c r="K276" s="220"/>
      <c r="L276" s="220"/>
      <c r="M276" s="221"/>
      <c r="N276" s="222"/>
      <c r="O276" s="223"/>
      <c r="P276" s="118"/>
      <c r="Q276" s="118"/>
      <c r="AC276" s="118"/>
      <c r="AD276" s="118"/>
      <c r="AE276" s="118"/>
      <c r="AF276" s="118"/>
      <c r="AG276" s="118"/>
      <c r="AH276" s="118"/>
      <c r="AI276" s="118"/>
      <c r="AJ276" s="118"/>
      <c r="AK276" s="118"/>
      <c r="AL276" s="118"/>
      <c r="AM276" s="118"/>
      <c r="AN276" s="118"/>
      <c r="AO276" s="118"/>
      <c r="AP276" s="118"/>
      <c r="AQ276" s="118"/>
      <c r="AR276" s="118"/>
      <c r="AS276" s="118"/>
      <c r="AT276" s="118"/>
      <c r="AU276" s="118"/>
      <c r="AV276" s="118"/>
      <c r="AW276" s="118"/>
      <c r="AX276" s="118"/>
      <c r="AY276" s="118"/>
      <c r="AZ276" s="118"/>
      <c r="BA276" s="118"/>
      <c r="BB276" s="118"/>
      <c r="BC276" s="118"/>
      <c r="BD276" s="118"/>
      <c r="BE276" s="118"/>
      <c r="BF276" s="118"/>
      <c r="BG276" s="118"/>
      <c r="BH276" s="118"/>
      <c r="BI276" s="118"/>
      <c r="BJ276" s="118"/>
    </row>
    <row r="277" spans="10:62" x14ac:dyDescent="0.25">
      <c r="J277" s="224"/>
      <c r="K277" s="220"/>
      <c r="L277" s="220"/>
      <c r="M277" s="221"/>
      <c r="N277" s="222"/>
      <c r="O277" s="223"/>
      <c r="P277" s="118"/>
      <c r="Q277" s="118"/>
      <c r="AC277" s="118"/>
      <c r="AD277" s="118"/>
      <c r="AE277" s="118"/>
      <c r="AF277" s="118"/>
      <c r="AG277" s="118"/>
      <c r="AH277" s="118"/>
      <c r="AI277" s="118"/>
      <c r="AJ277" s="118"/>
      <c r="AK277" s="118"/>
      <c r="AL277" s="118"/>
      <c r="AM277" s="118"/>
      <c r="AN277" s="118"/>
      <c r="AO277" s="118"/>
      <c r="AP277" s="118"/>
      <c r="AQ277" s="118"/>
      <c r="AR277" s="118"/>
      <c r="AS277" s="118"/>
      <c r="AT277" s="118"/>
      <c r="AU277" s="118"/>
      <c r="AV277" s="118"/>
      <c r="AW277" s="118"/>
      <c r="AX277" s="118"/>
      <c r="AY277" s="118"/>
      <c r="AZ277" s="118"/>
      <c r="BA277" s="118"/>
      <c r="BB277" s="118"/>
      <c r="BC277" s="118"/>
      <c r="BD277" s="118"/>
      <c r="BE277" s="118"/>
      <c r="BF277" s="118"/>
      <c r="BG277" s="118"/>
      <c r="BH277" s="118"/>
      <c r="BI277" s="118"/>
      <c r="BJ277" s="118"/>
    </row>
    <row r="278" spans="10:62" x14ac:dyDescent="0.25">
      <c r="J278" s="224"/>
      <c r="K278" s="220"/>
      <c r="L278" s="220"/>
      <c r="M278" s="221"/>
      <c r="N278" s="222"/>
      <c r="O278" s="223"/>
      <c r="P278" s="118"/>
      <c r="Q278" s="118"/>
      <c r="AC278" s="118"/>
      <c r="AD278" s="118"/>
      <c r="AE278" s="118"/>
      <c r="AF278" s="118"/>
      <c r="AG278" s="118"/>
      <c r="AH278" s="118"/>
      <c r="AI278" s="118"/>
      <c r="AJ278" s="118"/>
      <c r="AK278" s="118"/>
      <c r="AL278" s="118"/>
      <c r="AM278" s="118"/>
      <c r="AN278" s="118"/>
      <c r="AO278" s="118"/>
      <c r="AP278" s="118"/>
      <c r="AQ278" s="118"/>
      <c r="AR278" s="118"/>
      <c r="AS278" s="118"/>
      <c r="AT278" s="118"/>
      <c r="AU278" s="118"/>
      <c r="AV278" s="118"/>
      <c r="AW278" s="118"/>
      <c r="AX278" s="118"/>
      <c r="AY278" s="118"/>
      <c r="AZ278" s="118"/>
      <c r="BA278" s="118"/>
      <c r="BB278" s="118"/>
      <c r="BC278" s="118"/>
      <c r="BD278" s="118"/>
      <c r="BE278" s="118"/>
      <c r="BF278" s="118"/>
      <c r="BG278" s="118"/>
      <c r="BH278" s="118"/>
      <c r="BI278" s="118"/>
      <c r="BJ278" s="118"/>
    </row>
    <row r="279" spans="10:62" x14ac:dyDescent="0.25">
      <c r="J279" s="224"/>
      <c r="K279" s="220"/>
      <c r="L279" s="220"/>
      <c r="M279" s="221"/>
      <c r="N279" s="222"/>
      <c r="O279" s="223"/>
      <c r="P279" s="118"/>
      <c r="Q279" s="118"/>
      <c r="AC279" s="118"/>
      <c r="AD279" s="118"/>
      <c r="AE279" s="118"/>
      <c r="AF279" s="118"/>
      <c r="AG279" s="118"/>
      <c r="AH279" s="118"/>
      <c r="AI279" s="118"/>
      <c r="AJ279" s="118"/>
      <c r="AK279" s="118"/>
      <c r="AL279" s="118"/>
      <c r="AM279" s="118"/>
      <c r="AN279" s="118"/>
      <c r="AO279" s="118"/>
      <c r="AP279" s="118"/>
      <c r="AQ279" s="118"/>
      <c r="AR279" s="118"/>
      <c r="AS279" s="118"/>
      <c r="AT279" s="118"/>
      <c r="AU279" s="118"/>
      <c r="AV279" s="118"/>
      <c r="AW279" s="118"/>
      <c r="AX279" s="118"/>
      <c r="AY279" s="118"/>
      <c r="AZ279" s="118"/>
      <c r="BA279" s="118"/>
      <c r="BB279" s="118"/>
      <c r="BC279" s="118"/>
      <c r="BD279" s="118"/>
      <c r="BE279" s="118"/>
      <c r="BF279" s="118"/>
      <c r="BG279" s="118"/>
      <c r="BH279" s="118"/>
      <c r="BI279" s="118"/>
      <c r="BJ279" s="118"/>
    </row>
    <row r="280" spans="10:62" x14ac:dyDescent="0.25">
      <c r="J280" s="224"/>
      <c r="K280" s="220"/>
      <c r="L280" s="220"/>
      <c r="M280" s="221"/>
      <c r="N280" s="222"/>
      <c r="O280" s="223"/>
      <c r="P280" s="118"/>
      <c r="Q280" s="118"/>
      <c r="AC280" s="118"/>
      <c r="AD280" s="118"/>
      <c r="AE280" s="118"/>
      <c r="AF280" s="118"/>
      <c r="AG280" s="118"/>
      <c r="AH280" s="118"/>
      <c r="AI280" s="118"/>
      <c r="AJ280" s="118"/>
      <c r="AK280" s="118"/>
      <c r="AL280" s="118"/>
      <c r="AM280" s="118"/>
      <c r="AN280" s="118"/>
      <c r="AO280" s="118"/>
      <c r="AP280" s="118"/>
      <c r="AQ280" s="118"/>
      <c r="AR280" s="118"/>
      <c r="AS280" s="118"/>
      <c r="AT280" s="118"/>
      <c r="AU280" s="118"/>
      <c r="AV280" s="118"/>
      <c r="AW280" s="118"/>
      <c r="AX280" s="118"/>
      <c r="AY280" s="118"/>
      <c r="AZ280" s="118"/>
      <c r="BA280" s="118"/>
      <c r="BB280" s="118"/>
      <c r="BC280" s="118"/>
      <c r="BD280" s="118"/>
      <c r="BE280" s="118"/>
      <c r="BF280" s="118"/>
      <c r="BG280" s="118"/>
      <c r="BH280" s="118"/>
      <c r="BI280" s="118"/>
      <c r="BJ280" s="118"/>
    </row>
    <row r="281" spans="10:62" x14ac:dyDescent="0.25">
      <c r="J281" s="224"/>
      <c r="K281" s="220"/>
      <c r="L281" s="220"/>
      <c r="M281" s="221"/>
      <c r="N281" s="222"/>
      <c r="O281" s="223"/>
      <c r="P281" s="118"/>
      <c r="Q281" s="118"/>
      <c r="AC281" s="118"/>
      <c r="AD281" s="118"/>
      <c r="AE281" s="118"/>
      <c r="AF281" s="118"/>
      <c r="AG281" s="118"/>
      <c r="AH281" s="118"/>
      <c r="AI281" s="118"/>
      <c r="AJ281" s="118"/>
      <c r="AK281" s="118"/>
      <c r="AL281" s="118"/>
      <c r="AM281" s="118"/>
      <c r="AN281" s="118"/>
      <c r="AO281" s="118"/>
      <c r="AP281" s="118"/>
      <c r="AQ281" s="118"/>
      <c r="AR281" s="118"/>
      <c r="AS281" s="118"/>
      <c r="AT281" s="118"/>
      <c r="AU281" s="118"/>
      <c r="AV281" s="118"/>
      <c r="AW281" s="118"/>
      <c r="AX281" s="118"/>
      <c r="AY281" s="118"/>
      <c r="AZ281" s="118"/>
      <c r="BA281" s="118"/>
      <c r="BB281" s="118"/>
      <c r="BC281" s="118"/>
      <c r="BD281" s="118"/>
      <c r="BE281" s="118"/>
      <c r="BF281" s="118"/>
      <c r="BG281" s="118"/>
      <c r="BH281" s="118"/>
      <c r="BI281" s="118"/>
      <c r="BJ281" s="118"/>
    </row>
    <row r="282" spans="10:62" x14ac:dyDescent="0.25">
      <c r="J282" s="224"/>
      <c r="K282" s="220"/>
      <c r="L282" s="220"/>
      <c r="M282" s="221"/>
      <c r="N282" s="222"/>
      <c r="O282" s="223"/>
      <c r="P282" s="118"/>
      <c r="Q282" s="118"/>
      <c r="AC282" s="118"/>
      <c r="AD282" s="118"/>
      <c r="AE282" s="118"/>
      <c r="AF282" s="118"/>
      <c r="AG282" s="118"/>
      <c r="AH282" s="118"/>
      <c r="AI282" s="118"/>
      <c r="AJ282" s="118"/>
      <c r="AK282" s="118"/>
      <c r="AL282" s="118"/>
      <c r="AM282" s="118"/>
      <c r="AN282" s="118"/>
      <c r="AO282" s="118"/>
      <c r="AP282" s="118"/>
      <c r="AQ282" s="118"/>
      <c r="AR282" s="118"/>
      <c r="AS282" s="118"/>
      <c r="AT282" s="118"/>
      <c r="AU282" s="118"/>
      <c r="AV282" s="118"/>
      <c r="AW282" s="118"/>
      <c r="AX282" s="118"/>
      <c r="AY282" s="118"/>
      <c r="AZ282" s="118"/>
      <c r="BA282" s="118"/>
      <c r="BB282" s="118"/>
      <c r="BC282" s="118"/>
      <c r="BD282" s="118"/>
      <c r="BE282" s="118"/>
      <c r="BF282" s="118"/>
      <c r="BG282" s="118"/>
      <c r="BH282" s="118"/>
      <c r="BI282" s="118"/>
      <c r="BJ282" s="118"/>
    </row>
    <row r="283" spans="10:62" x14ac:dyDescent="0.25">
      <c r="J283" s="224"/>
      <c r="K283" s="220"/>
      <c r="L283" s="220"/>
      <c r="M283" s="221"/>
      <c r="N283" s="222"/>
      <c r="O283" s="223"/>
      <c r="P283" s="118"/>
      <c r="Q283" s="118"/>
      <c r="AC283" s="118"/>
      <c r="AD283" s="118"/>
      <c r="AE283" s="118"/>
      <c r="AF283" s="118"/>
      <c r="AG283" s="118"/>
      <c r="AH283" s="118"/>
      <c r="AI283" s="118"/>
      <c r="AJ283" s="118"/>
      <c r="AK283" s="118"/>
      <c r="AL283" s="118"/>
      <c r="AM283" s="118"/>
      <c r="AN283" s="118"/>
      <c r="AO283" s="118"/>
      <c r="AP283" s="118"/>
      <c r="AQ283" s="118"/>
      <c r="AR283" s="118"/>
      <c r="AS283" s="118"/>
      <c r="AT283" s="118"/>
      <c r="AU283" s="118"/>
      <c r="AV283" s="118"/>
      <c r="AW283" s="118"/>
      <c r="AX283" s="118"/>
      <c r="AY283" s="118"/>
      <c r="AZ283" s="118"/>
      <c r="BA283" s="118"/>
      <c r="BB283" s="118"/>
      <c r="BC283" s="118"/>
      <c r="BD283" s="118"/>
      <c r="BE283" s="118"/>
      <c r="BF283" s="118"/>
      <c r="BG283" s="118"/>
      <c r="BH283" s="118"/>
      <c r="BI283" s="118"/>
      <c r="BJ283" s="118"/>
    </row>
    <row r="284" spans="10:62" x14ac:dyDescent="0.25">
      <c r="J284" s="224"/>
      <c r="K284" s="220"/>
      <c r="L284" s="220"/>
      <c r="M284" s="221"/>
      <c r="N284" s="222"/>
      <c r="O284" s="223"/>
      <c r="P284" s="118"/>
      <c r="Q284" s="118"/>
      <c r="AC284" s="118"/>
      <c r="AD284" s="118"/>
      <c r="AE284" s="118"/>
      <c r="AF284" s="118"/>
      <c r="AG284" s="118"/>
      <c r="AH284" s="118"/>
      <c r="AI284" s="118"/>
      <c r="AJ284" s="118"/>
      <c r="AK284" s="118"/>
      <c r="AL284" s="118"/>
      <c r="AM284" s="118"/>
      <c r="AN284" s="118"/>
      <c r="AO284" s="118"/>
      <c r="AP284" s="118"/>
      <c r="AQ284" s="118"/>
      <c r="AR284" s="118"/>
      <c r="AS284" s="118"/>
      <c r="AT284" s="118"/>
      <c r="AU284" s="118"/>
      <c r="AV284" s="118"/>
      <c r="AW284" s="118"/>
      <c r="AX284" s="118"/>
      <c r="AY284" s="118"/>
      <c r="AZ284" s="118"/>
      <c r="BA284" s="118"/>
      <c r="BB284" s="118"/>
      <c r="BC284" s="118"/>
      <c r="BD284" s="118"/>
      <c r="BE284" s="118"/>
      <c r="BF284" s="118"/>
      <c r="BG284" s="118"/>
      <c r="BH284" s="118"/>
      <c r="BI284" s="118"/>
      <c r="BJ284" s="118"/>
    </row>
    <row r="285" spans="10:62" x14ac:dyDescent="0.25">
      <c r="J285" s="224"/>
      <c r="K285" s="220"/>
      <c r="L285" s="220"/>
      <c r="M285" s="221"/>
      <c r="N285" s="222"/>
      <c r="O285" s="223"/>
      <c r="P285" s="118"/>
      <c r="Q285" s="118"/>
    </row>
    <row r="286" spans="10:62" x14ac:dyDescent="0.25">
      <c r="J286" s="224"/>
      <c r="K286" s="220"/>
      <c r="L286" s="220"/>
      <c r="M286" s="221"/>
      <c r="N286" s="222"/>
      <c r="O286" s="223"/>
      <c r="P286" s="118"/>
      <c r="Q286" s="118"/>
    </row>
    <row r="287" spans="10:62" x14ac:dyDescent="0.25">
      <c r="J287" s="224"/>
      <c r="K287" s="220"/>
      <c r="L287" s="220"/>
      <c r="M287" s="221"/>
      <c r="N287" s="222"/>
      <c r="O287" s="223"/>
      <c r="P287" s="118"/>
      <c r="Q287" s="118"/>
    </row>
    <row r="288" spans="10:62" x14ac:dyDescent="0.25">
      <c r="J288" s="224"/>
      <c r="K288" s="220"/>
      <c r="L288" s="220"/>
      <c r="M288" s="221"/>
      <c r="N288" s="222"/>
      <c r="O288" s="223"/>
      <c r="P288" s="118"/>
      <c r="Q288" s="118"/>
    </row>
    <row r="289" spans="10:17" x14ac:dyDescent="0.25">
      <c r="J289" s="224"/>
      <c r="K289" s="220"/>
      <c r="L289" s="220"/>
      <c r="M289" s="221"/>
      <c r="N289" s="222"/>
      <c r="O289" s="223"/>
      <c r="P289" s="118"/>
      <c r="Q289" s="118"/>
    </row>
  </sheetData>
  <conditionalFormatting sqref="F22:G22">
    <cfRule type="colorScale" priority="12">
      <colorScale>
        <cfvo type="min"/>
        <cfvo type="max"/>
        <color rgb="FFFF7128"/>
        <color rgb="FFFFEF9C"/>
      </colorScale>
    </cfRule>
  </conditionalFormatting>
  <conditionalFormatting sqref="D22">
    <cfRule type="colorScale" priority="13">
      <colorScale>
        <cfvo type="min"/>
        <cfvo type="max"/>
        <color rgb="FFFF7128"/>
        <color rgb="FFFFEF9C"/>
      </colorScale>
    </cfRule>
  </conditionalFormatting>
  <conditionalFormatting sqref="F25:G25">
    <cfRule type="colorScale" priority="11">
      <colorScale>
        <cfvo type="min"/>
        <cfvo type="max"/>
        <color rgb="FFFF7128"/>
        <color rgb="FFFFEF9C"/>
      </colorScale>
    </cfRule>
  </conditionalFormatting>
  <conditionalFormatting sqref="F21:G21">
    <cfRule type="colorScale" priority="9">
      <colorScale>
        <cfvo type="min"/>
        <cfvo type="max"/>
        <color rgb="FFFF7128"/>
        <color rgb="FFFFEF9C"/>
      </colorScale>
    </cfRule>
  </conditionalFormatting>
  <conditionalFormatting sqref="D21">
    <cfRule type="colorScale" priority="10">
      <colorScale>
        <cfvo type="min"/>
        <cfvo type="max"/>
        <color rgb="FFFF7128"/>
        <color rgb="FFFFEF9C"/>
      </colorScale>
    </cfRule>
  </conditionalFormatting>
  <conditionalFormatting sqref="F26:G26">
    <cfRule type="colorScale" priority="8">
      <colorScale>
        <cfvo type="min"/>
        <cfvo type="max"/>
        <color rgb="FFFF7128"/>
        <color rgb="FFFFEF9C"/>
      </colorScale>
    </cfRule>
  </conditionalFormatting>
  <conditionalFormatting sqref="F24:G24">
    <cfRule type="colorScale" priority="5">
      <colorScale>
        <cfvo type="min"/>
        <cfvo type="max"/>
        <color rgb="FFFF7128"/>
        <color rgb="FFFFEF9C"/>
      </colorScale>
    </cfRule>
  </conditionalFormatting>
  <conditionalFormatting sqref="O24">
    <cfRule type="colorScale" priority="6">
      <colorScale>
        <cfvo type="min"/>
        <cfvo type="max"/>
        <color rgb="FFFF7128"/>
        <color rgb="FFFFEF9C"/>
      </colorScale>
    </cfRule>
  </conditionalFormatting>
  <conditionalFormatting sqref="F9:G9">
    <cfRule type="colorScale" priority="4">
      <colorScale>
        <cfvo type="min"/>
        <cfvo type="max"/>
        <color rgb="FFFF7128"/>
        <color rgb="FFFFEF9C"/>
      </colorScale>
    </cfRule>
  </conditionalFormatting>
  <conditionalFormatting sqref="F14:G14">
    <cfRule type="colorScale" priority="3">
      <colorScale>
        <cfvo type="min"/>
        <cfvo type="max"/>
        <color rgb="FFFF7128"/>
        <color rgb="FFFFEF9C"/>
      </colorScale>
    </cfRule>
  </conditionalFormatting>
  <conditionalFormatting sqref="F20:G20">
    <cfRule type="colorScale" priority="2">
      <colorScale>
        <cfvo type="min"/>
        <cfvo type="max"/>
        <color rgb="FFFF7128"/>
        <color rgb="FFFFEF9C"/>
      </colorScale>
    </cfRule>
  </conditionalFormatting>
  <conditionalFormatting sqref="F23:G23">
    <cfRule type="colorScale" priority="1">
      <colorScale>
        <cfvo type="min"/>
        <cfvo type="max"/>
        <color rgb="FFFF7128"/>
        <color rgb="FFFFEF9C"/>
      </colorScale>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4849C0A2A2A64429F451BB33D680002" ma:contentTypeVersion="15" ma:contentTypeDescription="Create a new document." ma:contentTypeScope="" ma:versionID="43dc906e2a5373a22cdfd4c7fe146125">
  <xsd:schema xmlns:xsd="http://www.w3.org/2001/XMLSchema" xmlns:xs="http://www.w3.org/2001/XMLSchema" xmlns:p="http://schemas.microsoft.com/office/2006/metadata/properties" xmlns:ns1="http://schemas.microsoft.com/sharepoint/v3" xmlns:ns3="d8fb5440-e8fb-41d1-bbcb-73cdf5b38e04" xmlns:ns4="b13199af-85ad-4b19-9bbe-03524513f50c" targetNamespace="http://schemas.microsoft.com/office/2006/metadata/properties" ma:root="true" ma:fieldsID="3c0239732b1e715ce749a567b133ecde" ns1:_="" ns3:_="" ns4:_="">
    <xsd:import namespace="http://schemas.microsoft.com/sharepoint/v3"/>
    <xsd:import namespace="d8fb5440-e8fb-41d1-bbcb-73cdf5b38e04"/>
    <xsd:import namespace="b13199af-85ad-4b19-9bbe-03524513f50c"/>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1:_ip_UnifiedCompliancePolicyProperties" minOccurs="0"/>
                <xsd:element ref="ns1:_ip_UnifiedCompliancePolicyUIAction" minOccurs="0"/>
                <xsd:element ref="ns3:MediaServiceDateTake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8fb5440-e8fb-41d1-bbcb-73cdf5b38e0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13199af-85ad-4b19-9bbe-03524513f50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8959A024-D08C-478E-A7F0-DA4C2C873B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8fb5440-e8fb-41d1-bbcb-73cdf5b38e04"/>
    <ds:schemaRef ds:uri="b13199af-85ad-4b19-9bbe-03524513f5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758D95B-DED6-4B6B-B176-B6FD7DC67EB0}">
  <ds:schemaRefs>
    <ds:schemaRef ds:uri="http://schemas.microsoft.com/sharepoint/v3/contenttype/forms"/>
  </ds:schemaRefs>
</ds:datastoreItem>
</file>

<file path=customXml/itemProps3.xml><?xml version="1.0" encoding="utf-8"?>
<ds:datastoreItem xmlns:ds="http://schemas.openxmlformats.org/officeDocument/2006/customXml" ds:itemID="{31304032-7A37-40B2-8524-55C2C8557BE5}">
  <ds:schemaRefs>
    <ds:schemaRef ds:uri="http://schemas.microsoft.com/office/2006/documentManagement/types"/>
    <ds:schemaRef ds:uri="d8fb5440-e8fb-41d1-bbcb-73cdf5b38e04"/>
    <ds:schemaRef ds:uri="http://purl.org/dc/elements/1.1/"/>
    <ds:schemaRef ds:uri="http://schemas.microsoft.com/office/2006/metadata/properties"/>
    <ds:schemaRef ds:uri="b13199af-85ad-4b19-9bbe-03524513f50c"/>
    <ds:schemaRef ds:uri="http://schemas.microsoft.com/sharepoint/v3"/>
    <ds:schemaRef ds:uri="http://purl.org/dc/terms/"/>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Frozen-Serving</vt:lpstr>
      <vt:lpstr>Frozen-Pound</vt:lpstr>
      <vt:lpstr>Dry-Serv or each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TAYLOR</dc:creator>
  <cp:lastModifiedBy>MARY  TAYLOR</cp:lastModifiedBy>
  <dcterms:created xsi:type="dcterms:W3CDTF">2021-06-15T22:08:05Z</dcterms:created>
  <dcterms:modified xsi:type="dcterms:W3CDTF">2021-06-16T20:39:16Z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0x010100D4849C0A2A2A64429F451BB33D680002</vt:lpwstr>
  </property>
</Properties>
</file>